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Mijn documenten\Start bouw impuls\Invulformat groslijst\"/>
    </mc:Choice>
  </mc:AlternateContent>
  <xr:revisionPtr revIDLastSave="0" documentId="13_ncr:1_{AA149C53-B79B-4623-BDD4-512D98E0AD72}" xr6:coauthVersionLast="47" xr6:coauthVersionMax="47" xr10:uidLastSave="{00000000-0000-0000-0000-000000000000}"/>
  <workbookProtection workbookAlgorithmName="SHA-512" workbookHashValue="2TjoQxv3GFNzu4GjAyfCIVmbMtWzkXELEguUe+chap3zc1iKDTqAbuMi9+k2MWAzi9FrWvK0Ge4kliDHB6tRpA==" workbookSaltValue="wJ0EcnSqWFaWpburxVUXvQ==" workbookSpinCount="100000" lockStructure="1"/>
  <bookViews>
    <workbookView xWindow="-120" yWindow="-120" windowWidth="29040" windowHeight="15840" xr2:uid="{543FC962-1775-460B-965B-217B3A3D7556}"/>
  </bookViews>
  <sheets>
    <sheet name="Invulformat grostlijst SBI" sheetId="1" r:id="rId1"/>
    <sheet name="X" sheetId="2"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3" i="1" l="1"/>
  <c r="R103" i="1"/>
  <c r="L103" i="1"/>
  <c r="I103" i="1"/>
  <c r="S102" i="1"/>
  <c r="R102" i="1"/>
  <c r="L102" i="1"/>
  <c r="I102" i="1"/>
  <c r="S101" i="1"/>
  <c r="R101" i="1"/>
  <c r="L101" i="1"/>
  <c r="I101" i="1"/>
  <c r="S100" i="1"/>
  <c r="R100" i="1"/>
  <c r="L100" i="1"/>
  <c r="I100" i="1"/>
  <c r="S99" i="1"/>
  <c r="R99" i="1"/>
  <c r="L99" i="1"/>
  <c r="I99" i="1"/>
  <c r="S98" i="1"/>
  <c r="R98" i="1"/>
  <c r="L98" i="1"/>
  <c r="I98" i="1"/>
  <c r="S97" i="1"/>
  <c r="R97" i="1"/>
  <c r="L97" i="1"/>
  <c r="I97" i="1"/>
  <c r="S96" i="1"/>
  <c r="R96" i="1"/>
  <c r="L96" i="1"/>
  <c r="I96" i="1"/>
  <c r="S95" i="1"/>
  <c r="R95" i="1"/>
  <c r="L95" i="1"/>
  <c r="I95" i="1"/>
  <c r="S94" i="1"/>
  <c r="R94" i="1"/>
  <c r="L94" i="1"/>
  <c r="I94" i="1"/>
  <c r="S93" i="1"/>
  <c r="R93" i="1"/>
  <c r="L93" i="1"/>
  <c r="I93" i="1"/>
  <c r="S92" i="1"/>
  <c r="R92" i="1"/>
  <c r="L92" i="1"/>
  <c r="I92" i="1"/>
  <c r="S91" i="1"/>
  <c r="R91" i="1"/>
  <c r="L91" i="1"/>
  <c r="I91" i="1"/>
  <c r="S90" i="1"/>
  <c r="R90" i="1"/>
  <c r="L90" i="1"/>
  <c r="I90" i="1"/>
  <c r="S89" i="1"/>
  <c r="R89" i="1"/>
  <c r="L89" i="1"/>
  <c r="I89" i="1"/>
  <c r="S88" i="1"/>
  <c r="R88" i="1"/>
  <c r="L88" i="1"/>
  <c r="I88" i="1"/>
  <c r="S87" i="1"/>
  <c r="R87" i="1"/>
  <c r="L87" i="1"/>
  <c r="I87" i="1"/>
  <c r="S86" i="1"/>
  <c r="R86" i="1"/>
  <c r="L86" i="1"/>
  <c r="I86" i="1"/>
  <c r="S85" i="1"/>
  <c r="R85" i="1"/>
  <c r="L85" i="1"/>
  <c r="I85" i="1"/>
  <c r="S84" i="1"/>
  <c r="R84" i="1"/>
  <c r="L84" i="1"/>
  <c r="I84" i="1"/>
  <c r="S83" i="1"/>
  <c r="R83" i="1"/>
  <c r="L83" i="1"/>
  <c r="I83" i="1"/>
  <c r="S82" i="1"/>
  <c r="R82" i="1"/>
  <c r="L82" i="1"/>
  <c r="I82" i="1"/>
  <c r="S81" i="1"/>
  <c r="R81" i="1"/>
  <c r="L81" i="1"/>
  <c r="I81" i="1"/>
  <c r="S80" i="1"/>
  <c r="R80" i="1"/>
  <c r="L80" i="1"/>
  <c r="I80" i="1"/>
  <c r="S79" i="1"/>
  <c r="R79" i="1"/>
  <c r="L79" i="1"/>
  <c r="I79" i="1"/>
  <c r="S78" i="1"/>
  <c r="R78" i="1"/>
  <c r="L78" i="1"/>
  <c r="I78" i="1"/>
  <c r="S77" i="1"/>
  <c r="R77" i="1"/>
  <c r="L77" i="1"/>
  <c r="I77" i="1"/>
  <c r="S76" i="1"/>
  <c r="R76" i="1"/>
  <c r="L76" i="1"/>
  <c r="I76" i="1"/>
  <c r="S75" i="1"/>
  <c r="R75" i="1"/>
  <c r="L75" i="1"/>
  <c r="I75" i="1"/>
  <c r="S74" i="1"/>
  <c r="R74" i="1"/>
  <c r="L74" i="1"/>
  <c r="I74" i="1"/>
  <c r="S73" i="1"/>
  <c r="R73" i="1"/>
  <c r="L73" i="1"/>
  <c r="I73" i="1"/>
  <c r="S72" i="1"/>
  <c r="R72" i="1"/>
  <c r="L72" i="1"/>
  <c r="I72" i="1"/>
  <c r="S71" i="1"/>
  <c r="R71" i="1"/>
  <c r="L71" i="1"/>
  <c r="I71" i="1"/>
  <c r="S70" i="1"/>
  <c r="R70" i="1"/>
  <c r="L70" i="1"/>
  <c r="I70" i="1"/>
  <c r="S69" i="1"/>
  <c r="R69" i="1"/>
  <c r="L69" i="1"/>
  <c r="I69" i="1"/>
  <c r="S68" i="1"/>
  <c r="R68" i="1"/>
  <c r="L68" i="1"/>
  <c r="I68" i="1"/>
  <c r="S67" i="1"/>
  <c r="R67" i="1"/>
  <c r="L67" i="1"/>
  <c r="I67" i="1"/>
  <c r="S66" i="1"/>
  <c r="R66" i="1"/>
  <c r="L66" i="1"/>
  <c r="I66" i="1"/>
  <c r="S65" i="1"/>
  <c r="R65" i="1"/>
  <c r="L65" i="1"/>
  <c r="I65" i="1"/>
  <c r="S64" i="1"/>
  <c r="R64" i="1"/>
  <c r="L64" i="1"/>
  <c r="I64" i="1"/>
  <c r="S63" i="1"/>
  <c r="R63" i="1"/>
  <c r="L63" i="1"/>
  <c r="I63" i="1"/>
  <c r="S62" i="1"/>
  <c r="R62" i="1"/>
  <c r="L62" i="1"/>
  <c r="I62" i="1"/>
  <c r="S61" i="1"/>
  <c r="R61" i="1"/>
  <c r="L61" i="1"/>
  <c r="I61" i="1"/>
  <c r="S60" i="1"/>
  <c r="R60" i="1"/>
  <c r="L60" i="1"/>
  <c r="I60" i="1"/>
  <c r="S59" i="1"/>
  <c r="R59" i="1"/>
  <c r="L59" i="1"/>
  <c r="I59" i="1"/>
  <c r="S58" i="1"/>
  <c r="R58" i="1"/>
  <c r="L58" i="1"/>
  <c r="I58" i="1"/>
  <c r="S57" i="1"/>
  <c r="R57" i="1"/>
  <c r="L57" i="1"/>
  <c r="I57" i="1"/>
  <c r="S56" i="1"/>
  <c r="R56" i="1"/>
  <c r="L56" i="1"/>
  <c r="I56" i="1"/>
  <c r="S55" i="1"/>
  <c r="R55" i="1"/>
  <c r="L55" i="1"/>
  <c r="I55" i="1"/>
  <c r="S54" i="1"/>
  <c r="R54" i="1"/>
  <c r="L54" i="1"/>
  <c r="I54" i="1"/>
  <c r="S53" i="1"/>
  <c r="R53" i="1"/>
  <c r="L53" i="1"/>
  <c r="I53" i="1"/>
  <c r="S52" i="1"/>
  <c r="R52" i="1"/>
  <c r="L52" i="1"/>
  <c r="I52" i="1"/>
  <c r="S51" i="1"/>
  <c r="R51" i="1"/>
  <c r="L51" i="1"/>
  <c r="I51" i="1"/>
  <c r="S50" i="1"/>
  <c r="R50" i="1"/>
  <c r="L50" i="1"/>
  <c r="I50" i="1"/>
  <c r="S49" i="1"/>
  <c r="R49" i="1"/>
  <c r="L49" i="1"/>
  <c r="I49" i="1"/>
  <c r="S48" i="1"/>
  <c r="R48" i="1"/>
  <c r="L48" i="1"/>
  <c r="I48" i="1"/>
  <c r="S47" i="1"/>
  <c r="R47" i="1"/>
  <c r="L47" i="1"/>
  <c r="I47" i="1"/>
  <c r="S46" i="1"/>
  <c r="R46" i="1"/>
  <c r="L46" i="1"/>
  <c r="I46" i="1"/>
  <c r="S45" i="1"/>
  <c r="R45" i="1"/>
  <c r="L45" i="1"/>
  <c r="I45" i="1"/>
  <c r="S44" i="1"/>
  <c r="R44" i="1"/>
  <c r="L44" i="1"/>
  <c r="I44" i="1"/>
  <c r="S43" i="1"/>
  <c r="R43" i="1"/>
  <c r="L43" i="1"/>
  <c r="I43" i="1"/>
  <c r="S42" i="1"/>
  <c r="R42" i="1"/>
  <c r="L42" i="1"/>
  <c r="I42" i="1"/>
  <c r="S41" i="1"/>
  <c r="R41" i="1"/>
  <c r="L41" i="1"/>
  <c r="I41" i="1"/>
  <c r="S40" i="1"/>
  <c r="R40" i="1"/>
  <c r="L40" i="1"/>
  <c r="I40" i="1"/>
  <c r="S39" i="1"/>
  <c r="R39" i="1"/>
  <c r="L39" i="1"/>
  <c r="I39" i="1"/>
  <c r="S38" i="1"/>
  <c r="R38" i="1"/>
  <c r="L38" i="1"/>
  <c r="I38" i="1"/>
  <c r="S37" i="1"/>
  <c r="R37" i="1"/>
  <c r="L37" i="1"/>
  <c r="I37" i="1"/>
  <c r="S36" i="1"/>
  <c r="R36" i="1"/>
  <c r="L36" i="1"/>
  <c r="I36" i="1"/>
  <c r="S35" i="1"/>
  <c r="R35" i="1"/>
  <c r="L35" i="1"/>
  <c r="I35" i="1"/>
  <c r="S34" i="1"/>
  <c r="R34" i="1"/>
  <c r="L34" i="1"/>
  <c r="I34" i="1"/>
  <c r="S33" i="1"/>
  <c r="R33" i="1"/>
  <c r="L33" i="1"/>
  <c r="I33" i="1"/>
  <c r="S32" i="1"/>
  <c r="R32" i="1"/>
  <c r="L32" i="1"/>
  <c r="I32" i="1"/>
  <c r="S31" i="1"/>
  <c r="R31" i="1"/>
  <c r="L31" i="1"/>
  <c r="I31" i="1"/>
  <c r="S30" i="1"/>
  <c r="R30" i="1"/>
  <c r="L30" i="1"/>
  <c r="I30" i="1"/>
  <c r="S29" i="1"/>
  <c r="R29" i="1"/>
  <c r="L29" i="1"/>
  <c r="I29" i="1"/>
  <c r="S28" i="1"/>
  <c r="R28" i="1"/>
  <c r="L28" i="1"/>
  <c r="I28" i="1"/>
  <c r="S27" i="1"/>
  <c r="R27" i="1"/>
  <c r="L27" i="1"/>
  <c r="I27" i="1"/>
  <c r="S26" i="1"/>
  <c r="R26" i="1"/>
  <c r="L26" i="1"/>
  <c r="I26" i="1"/>
  <c r="S25" i="1"/>
  <c r="R25" i="1"/>
  <c r="L25" i="1"/>
  <c r="I25" i="1"/>
  <c r="S24" i="1"/>
  <c r="R24" i="1"/>
  <c r="L24" i="1"/>
  <c r="I24" i="1"/>
  <c r="S23" i="1"/>
  <c r="R23" i="1"/>
  <c r="L23" i="1"/>
  <c r="I23" i="1"/>
  <c r="S22" i="1"/>
  <c r="R22" i="1"/>
  <c r="L22" i="1"/>
  <c r="I22" i="1"/>
  <c r="S21" i="1"/>
  <c r="R21" i="1"/>
  <c r="L21" i="1"/>
  <c r="I21" i="1"/>
  <c r="S20" i="1"/>
  <c r="R20" i="1"/>
  <c r="L20" i="1"/>
  <c r="I20" i="1"/>
  <c r="S19" i="1"/>
  <c r="R19" i="1"/>
  <c r="L19" i="1"/>
  <c r="I19" i="1"/>
  <c r="S18" i="1"/>
  <c r="R18" i="1"/>
  <c r="L18" i="1"/>
  <c r="I18" i="1"/>
  <c r="S17" i="1"/>
  <c r="R17" i="1"/>
  <c r="L17" i="1"/>
  <c r="I17" i="1"/>
  <c r="S16" i="1"/>
  <c r="R16" i="1"/>
  <c r="L16" i="1"/>
  <c r="I16" i="1"/>
  <c r="S15" i="1"/>
  <c r="R15" i="1"/>
  <c r="L15" i="1"/>
  <c r="I15" i="1"/>
  <c r="S14" i="1"/>
  <c r="R14" i="1"/>
  <c r="L14" i="1"/>
  <c r="I14" i="1"/>
  <c r="S13" i="1"/>
  <c r="R13" i="1"/>
  <c r="L13" i="1"/>
  <c r="I13" i="1"/>
  <c r="S12" i="1"/>
  <c r="R12" i="1"/>
  <c r="L12" i="1"/>
  <c r="I12" i="1"/>
  <c r="S11" i="1"/>
  <c r="R11" i="1"/>
  <c r="L11" i="1"/>
  <c r="I11" i="1"/>
  <c r="S10" i="1"/>
  <c r="R10" i="1"/>
  <c r="L10" i="1"/>
  <c r="I10" i="1"/>
  <c r="S9" i="1"/>
  <c r="R9" i="1"/>
  <c r="L9" i="1"/>
  <c r="I9" i="1"/>
  <c r="S8" i="1"/>
  <c r="R8" i="1"/>
  <c r="L8" i="1"/>
  <c r="I8" i="1"/>
  <c r="S7" i="1"/>
  <c r="R7" i="1"/>
  <c r="L7" i="1"/>
  <c r="I7" i="1"/>
  <c r="S6" i="1"/>
  <c r="R6" i="1"/>
  <c r="L6" i="1"/>
  <c r="I6" i="1"/>
  <c r="S5" i="1"/>
  <c r="R5" i="1"/>
  <c r="L5" i="1"/>
  <c r="I5" i="1"/>
</calcChain>
</file>

<file path=xl/sharedStrings.xml><?xml version="1.0" encoding="utf-8"?>
<sst xmlns="http://schemas.openxmlformats.org/spreadsheetml/2006/main" count="1412" uniqueCount="767">
  <si>
    <t>Gemeentenaam</t>
  </si>
  <si>
    <t>GemeentecodeGM</t>
  </si>
  <si>
    <t>Provincienaam</t>
  </si>
  <si>
    <t>Aa en Hunze</t>
  </si>
  <si>
    <t>GM1680</t>
  </si>
  <si>
    <t>Drenthe</t>
  </si>
  <si>
    <t>Aalsmeer</t>
  </si>
  <si>
    <t>GM0358</t>
  </si>
  <si>
    <t>Noord-Holland</t>
  </si>
  <si>
    <t>Aalten</t>
  </si>
  <si>
    <t>GM0197</t>
  </si>
  <si>
    <t>Gelderland</t>
  </si>
  <si>
    <t>Achtkarspelen</t>
  </si>
  <si>
    <t>GM0059</t>
  </si>
  <si>
    <t>Fryslân</t>
  </si>
  <si>
    <t>Alblasserdam</t>
  </si>
  <si>
    <t>GM0482</t>
  </si>
  <si>
    <t>Zuid-Holland</t>
  </si>
  <si>
    <t>Albrandswaard</t>
  </si>
  <si>
    <t>GM0613</t>
  </si>
  <si>
    <t>Alkmaar</t>
  </si>
  <si>
    <t>GM0361</t>
  </si>
  <si>
    <t>Almelo</t>
  </si>
  <si>
    <t>GM0141</t>
  </si>
  <si>
    <t>Overijssel</t>
  </si>
  <si>
    <t>Almere</t>
  </si>
  <si>
    <t>GM0034</t>
  </si>
  <si>
    <t>Flevoland</t>
  </si>
  <si>
    <t>Alphen aan den Rijn</t>
  </si>
  <si>
    <t>GM0484</t>
  </si>
  <si>
    <t>Alphen-Chaam</t>
  </si>
  <si>
    <t>GM1723</t>
  </si>
  <si>
    <t>Noord-Brabant</t>
  </si>
  <si>
    <t>Altena</t>
  </si>
  <si>
    <t>GM1959</t>
  </si>
  <si>
    <t>Ameland</t>
  </si>
  <si>
    <t>GM0060</t>
  </si>
  <si>
    <t>Amersfoort</t>
  </si>
  <si>
    <t>GM0307</t>
  </si>
  <si>
    <t>Utrecht</t>
  </si>
  <si>
    <t>Amstelveen</t>
  </si>
  <si>
    <t>GM0362</t>
  </si>
  <si>
    <t>Amsterdam</t>
  </si>
  <si>
    <t>GM0363</t>
  </si>
  <si>
    <t>Apeldoorn</t>
  </si>
  <si>
    <t>GM0200</t>
  </si>
  <si>
    <t>Arnhem</t>
  </si>
  <si>
    <t>GM0202</t>
  </si>
  <si>
    <t>Assen</t>
  </si>
  <si>
    <t>GM0106</t>
  </si>
  <si>
    <t>Asten</t>
  </si>
  <si>
    <t>GM0743</t>
  </si>
  <si>
    <t>Baarle-Nassau</t>
  </si>
  <si>
    <t>GM0744</t>
  </si>
  <si>
    <t>Baarn</t>
  </si>
  <si>
    <t>GM0308</t>
  </si>
  <si>
    <t>Barendrecht</t>
  </si>
  <si>
    <t>GM0489</t>
  </si>
  <si>
    <t>Barneveld</t>
  </si>
  <si>
    <t>GM0203</t>
  </si>
  <si>
    <t>Beek</t>
  </si>
  <si>
    <t>GM0888</t>
  </si>
  <si>
    <t>Limburg</t>
  </si>
  <si>
    <t>Beekdaelen</t>
  </si>
  <si>
    <t>GM1954</t>
  </si>
  <si>
    <t>Beesel</t>
  </si>
  <si>
    <t>GM0889</t>
  </si>
  <si>
    <t>Berg en Dal</t>
  </si>
  <si>
    <t>GM1945</t>
  </si>
  <si>
    <t>Bergeijk</t>
  </si>
  <si>
    <t>GM1724</t>
  </si>
  <si>
    <t>Bergen (L.)</t>
  </si>
  <si>
    <t>GM0893</t>
  </si>
  <si>
    <t>Bergen (NH.)</t>
  </si>
  <si>
    <t>GM0373</t>
  </si>
  <si>
    <t>Bergen op Zoom</t>
  </si>
  <si>
    <t>GM0748</t>
  </si>
  <si>
    <t>Berkelland</t>
  </si>
  <si>
    <t>GM1859</t>
  </si>
  <si>
    <t>Bernheze</t>
  </si>
  <si>
    <t>GM1721</t>
  </si>
  <si>
    <t>Best</t>
  </si>
  <si>
    <t>GM0753</t>
  </si>
  <si>
    <t>Beuningen</t>
  </si>
  <si>
    <t>GM0209</t>
  </si>
  <si>
    <t>Beverwijk</t>
  </si>
  <si>
    <t>GM0375</t>
  </si>
  <si>
    <t>De Bilt</t>
  </si>
  <si>
    <t>GM0310</t>
  </si>
  <si>
    <t>Bladel</t>
  </si>
  <si>
    <t>GM1728</t>
  </si>
  <si>
    <t>Blaricum</t>
  </si>
  <si>
    <t>GM0376</t>
  </si>
  <si>
    <t>Bloemendaal</t>
  </si>
  <si>
    <t>GM0377</t>
  </si>
  <si>
    <t>Bodegraven-Reeuwijk</t>
  </si>
  <si>
    <t>GM1901</t>
  </si>
  <si>
    <t>Boekel</t>
  </si>
  <si>
    <t>GM0755</t>
  </si>
  <si>
    <t>Borger-Odoorn</t>
  </si>
  <si>
    <t>GM1681</t>
  </si>
  <si>
    <t>Borne</t>
  </si>
  <si>
    <t>GM0147</t>
  </si>
  <si>
    <t>Borsele</t>
  </si>
  <si>
    <t>GM0654</t>
  </si>
  <si>
    <t>Zeeland</t>
  </si>
  <si>
    <t>Boxtel</t>
  </si>
  <si>
    <t>GM0757</t>
  </si>
  <si>
    <t>Breda</t>
  </si>
  <si>
    <t>GM0758</t>
  </si>
  <si>
    <t>Bronckhorst</t>
  </si>
  <si>
    <t>GM1876</t>
  </si>
  <si>
    <t>Brummen</t>
  </si>
  <si>
    <t>GM0213</t>
  </si>
  <si>
    <t>Brunssum</t>
  </si>
  <si>
    <t>GM0899</t>
  </si>
  <si>
    <t>Bunnik</t>
  </si>
  <si>
    <t>GM0312</t>
  </si>
  <si>
    <t>Bunschoten</t>
  </si>
  <si>
    <t>GM0313</t>
  </si>
  <si>
    <t>Buren</t>
  </si>
  <si>
    <t>GM0214</t>
  </si>
  <si>
    <t>Capelle aan den IJssel</t>
  </si>
  <si>
    <t>GM0502</t>
  </si>
  <si>
    <t>Castricum</t>
  </si>
  <si>
    <t>GM0383</t>
  </si>
  <si>
    <t>Coevorden</t>
  </si>
  <si>
    <t>GM0109</t>
  </si>
  <si>
    <t>Cranendonck</t>
  </si>
  <si>
    <t>GM1706</t>
  </si>
  <si>
    <t>Culemborg</t>
  </si>
  <si>
    <t>GM0216</t>
  </si>
  <si>
    <t>Dalfsen</t>
  </si>
  <si>
    <t>GM0148</t>
  </si>
  <si>
    <t>Dantumadiel</t>
  </si>
  <si>
    <t>GM1891</t>
  </si>
  <si>
    <t>Delft</t>
  </si>
  <si>
    <t>GM0503</t>
  </si>
  <si>
    <t>Deurne</t>
  </si>
  <si>
    <t>GM0762</t>
  </si>
  <si>
    <t>Deventer</t>
  </si>
  <si>
    <t>GM0150</t>
  </si>
  <si>
    <t>Diemen</t>
  </si>
  <si>
    <t>GM0384</t>
  </si>
  <si>
    <t>Dijk en Waard</t>
  </si>
  <si>
    <t>GM1980</t>
  </si>
  <si>
    <t>Dinkelland</t>
  </si>
  <si>
    <t>GM1774</t>
  </si>
  <si>
    <t>Doesburg</t>
  </si>
  <si>
    <t>GM0221</t>
  </si>
  <si>
    <t>Doetinchem</t>
  </si>
  <si>
    <t>GM0222</t>
  </si>
  <si>
    <t>Dongen</t>
  </si>
  <si>
    <t>GM0766</t>
  </si>
  <si>
    <t>Dordrecht</t>
  </si>
  <si>
    <t>GM0505</t>
  </si>
  <si>
    <t>Drechterland</t>
  </si>
  <si>
    <t>GM0498</t>
  </si>
  <si>
    <t>Drimmelen</t>
  </si>
  <si>
    <t>GM1719</t>
  </si>
  <si>
    <t>Dronten</t>
  </si>
  <si>
    <t>GM0303</t>
  </si>
  <si>
    <t>Druten</t>
  </si>
  <si>
    <t>GM0225</t>
  </si>
  <si>
    <t>Duiven</t>
  </si>
  <si>
    <t>GM0226</t>
  </si>
  <si>
    <t>Echt-Susteren</t>
  </si>
  <si>
    <t>GM1711</t>
  </si>
  <si>
    <t>Edam-Volendam</t>
  </si>
  <si>
    <t>GM0385</t>
  </si>
  <si>
    <t>Ede</t>
  </si>
  <si>
    <t>GM0228</t>
  </si>
  <si>
    <t>Eemnes</t>
  </si>
  <si>
    <t>GM0317</t>
  </si>
  <si>
    <t>Eemsdelta</t>
  </si>
  <si>
    <t>GM1979</t>
  </si>
  <si>
    <t>Groningen</t>
  </si>
  <si>
    <t>Eersel</t>
  </si>
  <si>
    <t>GM0770</t>
  </si>
  <si>
    <t>Eijsden-Margraten</t>
  </si>
  <si>
    <t>GM1903</t>
  </si>
  <si>
    <t>Eindhoven</t>
  </si>
  <si>
    <t>GM0772</t>
  </si>
  <si>
    <t>Elburg</t>
  </si>
  <si>
    <t>GM0230</t>
  </si>
  <si>
    <t>Emmen</t>
  </si>
  <si>
    <t>GM0114</t>
  </si>
  <si>
    <t>Enkhuizen</t>
  </si>
  <si>
    <t>GM0388</t>
  </si>
  <si>
    <t>Enschede</t>
  </si>
  <si>
    <t>GM0153</t>
  </si>
  <si>
    <t>Epe</t>
  </si>
  <si>
    <t>GM0232</t>
  </si>
  <si>
    <t>Ermelo</t>
  </si>
  <si>
    <t>GM0233</t>
  </si>
  <si>
    <t>Etten-Leur</t>
  </si>
  <si>
    <t>GM0777</t>
  </si>
  <si>
    <t>De Fryske Marren</t>
  </si>
  <si>
    <t>GM1940</t>
  </si>
  <si>
    <t>Geertruidenberg</t>
  </si>
  <si>
    <t>GM0779</t>
  </si>
  <si>
    <t>Geldrop-Mierlo</t>
  </si>
  <si>
    <t>GM1771</t>
  </si>
  <si>
    <t>Gemert-Bakel</t>
  </si>
  <si>
    <t>GM1652</t>
  </si>
  <si>
    <t>Gennep</t>
  </si>
  <si>
    <t>GM0907</t>
  </si>
  <si>
    <t>Gilze en Rijen</t>
  </si>
  <si>
    <t>GM0784</t>
  </si>
  <si>
    <t>Goeree-Overflakkee</t>
  </si>
  <si>
    <t>GM1924</t>
  </si>
  <si>
    <t>Goes</t>
  </si>
  <si>
    <t>GM0664</t>
  </si>
  <si>
    <t>Goirle</t>
  </si>
  <si>
    <t>GM0785</t>
  </si>
  <si>
    <t>Gooise Meren</t>
  </si>
  <si>
    <t>GM1942</t>
  </si>
  <si>
    <t>Gorinchem</t>
  </si>
  <si>
    <t>GM0512</t>
  </si>
  <si>
    <t>Gouda</t>
  </si>
  <si>
    <t>GM0513</t>
  </si>
  <si>
    <t>'s-Gravenhage</t>
  </si>
  <si>
    <t>GM0518</t>
  </si>
  <si>
    <t>GM0014</t>
  </si>
  <si>
    <t>Gulpen-Wittem</t>
  </si>
  <si>
    <t>GM1729</t>
  </si>
  <si>
    <t>Haaksbergen</t>
  </si>
  <si>
    <t>GM0158</t>
  </si>
  <si>
    <t>Haarlem</t>
  </si>
  <si>
    <t>GM0392</t>
  </si>
  <si>
    <t>Haarlemmermeer</t>
  </si>
  <si>
    <t>GM0394</t>
  </si>
  <si>
    <t>Halderberge</t>
  </si>
  <si>
    <t>GM1655</t>
  </si>
  <si>
    <t>Hardenberg</t>
  </si>
  <si>
    <t>GM0160</t>
  </si>
  <si>
    <t>Harderwijk</t>
  </si>
  <si>
    <t>GM0243</t>
  </si>
  <si>
    <t>Hardinxveld-Giessendam</t>
  </si>
  <si>
    <t>GM0523</t>
  </si>
  <si>
    <t>Harlingen</t>
  </si>
  <si>
    <t>GM0072</t>
  </si>
  <si>
    <t>Hattem</t>
  </si>
  <si>
    <t>GM0244</t>
  </si>
  <si>
    <t>Heemskerk</t>
  </si>
  <si>
    <t>GM0396</t>
  </si>
  <si>
    <t>Heemstede</t>
  </si>
  <si>
    <t>GM0397</t>
  </si>
  <si>
    <t>Heerde</t>
  </si>
  <si>
    <t>GM0246</t>
  </si>
  <si>
    <t>Heerenveen</t>
  </si>
  <si>
    <t>GM0074</t>
  </si>
  <si>
    <t>Heerlen</t>
  </si>
  <si>
    <t>GM0917</t>
  </si>
  <si>
    <t>Heeze-Leende</t>
  </si>
  <si>
    <t>GM1658</t>
  </si>
  <si>
    <t>Heiloo</t>
  </si>
  <si>
    <t>GM0399</t>
  </si>
  <si>
    <t>Den Helder</t>
  </si>
  <si>
    <t>GM0400</t>
  </si>
  <si>
    <t>Hellendoorn</t>
  </si>
  <si>
    <t>GM0163</t>
  </si>
  <si>
    <t>Helmond</t>
  </si>
  <si>
    <t>GM0794</t>
  </si>
  <si>
    <t>Hendrik-Ido-Ambacht</t>
  </si>
  <si>
    <t>GM0531</t>
  </si>
  <si>
    <t>Hengelo</t>
  </si>
  <si>
    <t>GM0164</t>
  </si>
  <si>
    <t>'s-Hertogenbosch</t>
  </si>
  <si>
    <t>GM0796</t>
  </si>
  <si>
    <t>Heumen</t>
  </si>
  <si>
    <t>GM0252</t>
  </si>
  <si>
    <t>Heusden</t>
  </si>
  <si>
    <t>GM0797</t>
  </si>
  <si>
    <t>Hillegom</t>
  </si>
  <si>
    <t>GM0534</t>
  </si>
  <si>
    <t>Hilvarenbeek</t>
  </si>
  <si>
    <t>GM0798</t>
  </si>
  <si>
    <t>Hilversum</t>
  </si>
  <si>
    <t>GM0402</t>
  </si>
  <si>
    <t>Hoeksche Waard</t>
  </si>
  <si>
    <t>GM1963</t>
  </si>
  <si>
    <t>Hof van Twente</t>
  </si>
  <si>
    <t>GM1735</t>
  </si>
  <si>
    <t>Het Hogeland</t>
  </si>
  <si>
    <t>GM1966</t>
  </si>
  <si>
    <t>Hollands Kroon</t>
  </si>
  <si>
    <t>GM1911</t>
  </si>
  <si>
    <t>Hoogeveen</t>
  </si>
  <si>
    <t>GM0118</t>
  </si>
  <si>
    <t>Hoorn</t>
  </si>
  <si>
    <t>GM0405</t>
  </si>
  <si>
    <t>Horst aan de Maas</t>
  </si>
  <si>
    <t>GM1507</t>
  </si>
  <si>
    <t>Houten</t>
  </si>
  <si>
    <t>GM0321</t>
  </si>
  <si>
    <t>Huizen</t>
  </si>
  <si>
    <t>GM0406</t>
  </si>
  <si>
    <t>Hulst</t>
  </si>
  <si>
    <t>GM0677</t>
  </si>
  <si>
    <t>IJsselstein</t>
  </si>
  <si>
    <t>GM0353</t>
  </si>
  <si>
    <t>Kaag en Braassem</t>
  </si>
  <si>
    <t>GM1884</t>
  </si>
  <si>
    <t>Kampen</t>
  </si>
  <si>
    <t>GM0166</t>
  </si>
  <si>
    <t>Kapelle</t>
  </si>
  <si>
    <t>GM0678</t>
  </si>
  <si>
    <t>Katwijk</t>
  </si>
  <si>
    <t>GM0537</t>
  </si>
  <si>
    <t>Kerkrade</t>
  </si>
  <si>
    <t>GM0928</t>
  </si>
  <si>
    <t>Koggenland</t>
  </si>
  <si>
    <t>GM1598</t>
  </si>
  <si>
    <t>Krimpen aan den IJssel</t>
  </si>
  <si>
    <t>GM0542</t>
  </si>
  <si>
    <t>Krimpenerwaard</t>
  </si>
  <si>
    <t>GM1931</t>
  </si>
  <si>
    <t>Laarbeek</t>
  </si>
  <si>
    <t>GM1659</t>
  </si>
  <si>
    <t>Land van Cuijk</t>
  </si>
  <si>
    <t>GM1982</t>
  </si>
  <si>
    <t>Landgraaf</t>
  </si>
  <si>
    <t>GM0882</t>
  </si>
  <si>
    <t>Landsmeer</t>
  </si>
  <si>
    <t>GM0415</t>
  </si>
  <si>
    <t>Lansingerland</t>
  </si>
  <si>
    <t>GM1621</t>
  </si>
  <si>
    <t>Laren</t>
  </si>
  <si>
    <t>GM0417</t>
  </si>
  <si>
    <t>Leeuwarden</t>
  </si>
  <si>
    <t>GM0080</t>
  </si>
  <si>
    <t>Leiden</t>
  </si>
  <si>
    <t>GM0546</t>
  </si>
  <si>
    <t>Leiderdorp</t>
  </si>
  <si>
    <t>GM0547</t>
  </si>
  <si>
    <t>Leidschendam-Voorburg</t>
  </si>
  <si>
    <t>GM1916</t>
  </si>
  <si>
    <t>Lelystad</t>
  </si>
  <si>
    <t>GM0995</t>
  </si>
  <si>
    <t>Leudal</t>
  </si>
  <si>
    <t>GM1640</t>
  </si>
  <si>
    <t>Leusden</t>
  </si>
  <si>
    <t>GM0327</t>
  </si>
  <si>
    <t>Lingewaard</t>
  </si>
  <si>
    <t>GM1705</t>
  </si>
  <si>
    <t>Lisse</t>
  </si>
  <si>
    <t>GM0553</t>
  </si>
  <si>
    <t>Lochem</t>
  </si>
  <si>
    <t>GM0262</t>
  </si>
  <si>
    <t>Loon op Zand</t>
  </si>
  <si>
    <t>GM0809</t>
  </si>
  <si>
    <t>Lopik</t>
  </si>
  <si>
    <t>GM0331</t>
  </si>
  <si>
    <t>Losser</t>
  </si>
  <si>
    <t>GM0168</t>
  </si>
  <si>
    <t>Maasdriel</t>
  </si>
  <si>
    <t>GM0263</t>
  </si>
  <si>
    <t>Maasgouw</t>
  </si>
  <si>
    <t>GM1641</t>
  </si>
  <si>
    <t>Maashorst</t>
  </si>
  <si>
    <t>GM1991</t>
  </si>
  <si>
    <t>Maassluis</t>
  </si>
  <si>
    <t>GM0556</t>
  </si>
  <si>
    <t>Maastricht</t>
  </si>
  <si>
    <t>GM0935</t>
  </si>
  <si>
    <t>Medemblik</t>
  </si>
  <si>
    <t>GM0420</t>
  </si>
  <si>
    <t>Meerssen</t>
  </si>
  <si>
    <t>GM0938</t>
  </si>
  <si>
    <t>Meierijstad</t>
  </si>
  <si>
    <t>GM1948</t>
  </si>
  <si>
    <t>Meppel</t>
  </si>
  <si>
    <t>GM0119</t>
  </si>
  <si>
    <t>Middelburg</t>
  </si>
  <si>
    <t>GM0687</t>
  </si>
  <si>
    <t>Midden-Delfland</t>
  </si>
  <si>
    <t>GM1842</t>
  </si>
  <si>
    <t>Midden-Drenthe</t>
  </si>
  <si>
    <t>GM1731</t>
  </si>
  <si>
    <t>Midden-Groningen</t>
  </si>
  <si>
    <t>GM1952</t>
  </si>
  <si>
    <t>Moerdijk</t>
  </si>
  <si>
    <t>GM1709</t>
  </si>
  <si>
    <t>Molenlanden</t>
  </si>
  <si>
    <t>GM1978</t>
  </si>
  <si>
    <t>Montferland</t>
  </si>
  <si>
    <t>GM1955</t>
  </si>
  <si>
    <t>Montfoort</t>
  </si>
  <si>
    <t>GM0335</t>
  </si>
  <si>
    <t>Mook en Middelaar</t>
  </si>
  <si>
    <t>GM0944</t>
  </si>
  <si>
    <t>Neder-Betuwe</t>
  </si>
  <si>
    <t>GM1740</t>
  </si>
  <si>
    <t>Nederweert</t>
  </si>
  <si>
    <t>GM0946</t>
  </si>
  <si>
    <t>Nieuwegein</t>
  </si>
  <si>
    <t>GM0356</t>
  </si>
  <si>
    <t>Nieuwkoop</t>
  </si>
  <si>
    <t>GM0569</t>
  </si>
  <si>
    <t>Nijkerk</t>
  </si>
  <si>
    <t>GM0267</t>
  </si>
  <si>
    <t>Nijmegen</t>
  </si>
  <si>
    <t>GM0268</t>
  </si>
  <si>
    <t>Nissewaard</t>
  </si>
  <si>
    <t>GM1930</t>
  </si>
  <si>
    <t>Noardeast-Fryslân</t>
  </si>
  <si>
    <t>GM1970</t>
  </si>
  <si>
    <t>Noord-Beveland</t>
  </si>
  <si>
    <t>GM1695</t>
  </si>
  <si>
    <t>Noordenveld</t>
  </si>
  <si>
    <t>GM1699</t>
  </si>
  <si>
    <t>Noordoostpolder</t>
  </si>
  <si>
    <t>GM0171</t>
  </si>
  <si>
    <t>Noordwijk</t>
  </si>
  <si>
    <t>GM0575</t>
  </si>
  <si>
    <t>Nuenen, Gerwen en Nederwetten</t>
  </si>
  <si>
    <t>GM0820</t>
  </si>
  <si>
    <t>Nunspeet</t>
  </si>
  <si>
    <t>GM0302</t>
  </si>
  <si>
    <t>Oegstgeest</t>
  </si>
  <si>
    <t>GM0579</t>
  </si>
  <si>
    <t>Oirschot</t>
  </si>
  <si>
    <t>GM0823</t>
  </si>
  <si>
    <t>Oisterwijk</t>
  </si>
  <si>
    <t>GM0824</t>
  </si>
  <si>
    <t>Oldambt</t>
  </si>
  <si>
    <t>GM1895</t>
  </si>
  <si>
    <t>Oldebroek</t>
  </si>
  <si>
    <t>GM0269</t>
  </si>
  <si>
    <t>Oldenzaal</t>
  </si>
  <si>
    <t>GM0173</t>
  </si>
  <si>
    <t>Olst-Wijhe</t>
  </si>
  <si>
    <t>GM1773</t>
  </si>
  <si>
    <t>Ommen</t>
  </si>
  <si>
    <t>GM0175</t>
  </si>
  <si>
    <t>Oost Gelre</t>
  </si>
  <si>
    <t>GM1586</t>
  </si>
  <si>
    <t>Oosterhout</t>
  </si>
  <si>
    <t>GM0826</t>
  </si>
  <si>
    <t>Ooststellingwerf</t>
  </si>
  <si>
    <t>GM0085</t>
  </si>
  <si>
    <t>Oostzaan</t>
  </si>
  <si>
    <t>GM0431</t>
  </si>
  <si>
    <t>Opmeer</t>
  </si>
  <si>
    <t>GM0432</t>
  </si>
  <si>
    <t>Opsterland</t>
  </si>
  <si>
    <t>GM0086</t>
  </si>
  <si>
    <t>Oss</t>
  </si>
  <si>
    <t>GM0828</t>
  </si>
  <si>
    <t>Oude IJsselstreek</t>
  </si>
  <si>
    <t>GM1509</t>
  </si>
  <si>
    <t>Ouder-Amstel</t>
  </si>
  <si>
    <t>GM0437</t>
  </si>
  <si>
    <t>Oudewater</t>
  </si>
  <si>
    <t>GM0589</t>
  </si>
  <si>
    <t>Overbetuwe</t>
  </si>
  <si>
    <t>GM1734</t>
  </si>
  <si>
    <t>Papendrecht</t>
  </si>
  <si>
    <t>GM0590</t>
  </si>
  <si>
    <t>Peel en Maas</t>
  </si>
  <si>
    <t>GM1894</t>
  </si>
  <si>
    <t>Pekela</t>
  </si>
  <si>
    <t>GM0765</t>
  </si>
  <si>
    <t>Pijnacker-Nootdorp</t>
  </si>
  <si>
    <t>GM1926</t>
  </si>
  <si>
    <t>Purmerend</t>
  </si>
  <si>
    <t>GM0439</t>
  </si>
  <si>
    <t>Putten</t>
  </si>
  <si>
    <t>GM0273</t>
  </si>
  <si>
    <t>Raalte</t>
  </si>
  <si>
    <t>GM0177</t>
  </si>
  <si>
    <t>Reimerswaal</t>
  </si>
  <si>
    <t>GM0703</t>
  </si>
  <si>
    <t>Renkum</t>
  </si>
  <si>
    <t>GM0274</t>
  </si>
  <si>
    <t>Renswoude</t>
  </si>
  <si>
    <t>GM0339</t>
  </si>
  <si>
    <t>Reusel-De Mierden</t>
  </si>
  <si>
    <t>GM1667</t>
  </si>
  <si>
    <t>Rheden</t>
  </si>
  <si>
    <t>GM0275</t>
  </si>
  <si>
    <t>Rhenen</t>
  </si>
  <si>
    <t>GM0340</t>
  </si>
  <si>
    <t>Ridderkerk</t>
  </si>
  <si>
    <t>GM0597</t>
  </si>
  <si>
    <t>Rijssen-Holten</t>
  </si>
  <si>
    <t>GM1742</t>
  </si>
  <si>
    <t>Rijswijk</t>
  </si>
  <si>
    <t>GM0603</t>
  </si>
  <si>
    <t>Roerdalen</t>
  </si>
  <si>
    <t>GM1669</t>
  </si>
  <si>
    <t>Roermond</t>
  </si>
  <si>
    <t>GM0957</t>
  </si>
  <si>
    <t>De Ronde Venen</t>
  </si>
  <si>
    <t>GM0736</t>
  </si>
  <si>
    <t>Roosendaal</t>
  </si>
  <si>
    <t>GM1674</t>
  </si>
  <si>
    <t>Rotterdam</t>
  </si>
  <si>
    <t>GM0599</t>
  </si>
  <si>
    <t>Rozendaal</t>
  </si>
  <si>
    <t>GM0277</t>
  </si>
  <si>
    <t>Rucphen</t>
  </si>
  <si>
    <t>GM0840</t>
  </si>
  <si>
    <t>Schagen</t>
  </si>
  <si>
    <t>GM0441</t>
  </si>
  <si>
    <t>Scherpenzeel</t>
  </si>
  <si>
    <t>GM0279</t>
  </si>
  <si>
    <t>Schiedam</t>
  </si>
  <si>
    <t>GM0606</t>
  </si>
  <si>
    <t>Schiermonnikoog</t>
  </si>
  <si>
    <t>GM0088</t>
  </si>
  <si>
    <t>Schouwen-Duiveland</t>
  </si>
  <si>
    <t>GM1676</t>
  </si>
  <si>
    <t>Simpelveld</t>
  </si>
  <si>
    <t>GM0965</t>
  </si>
  <si>
    <t>Sint-Michielsgestel</t>
  </si>
  <si>
    <t>GM0845</t>
  </si>
  <si>
    <t>Sittard-Geleen</t>
  </si>
  <si>
    <t>GM1883</t>
  </si>
  <si>
    <t>Sliedrecht</t>
  </si>
  <si>
    <t>GM0610</t>
  </si>
  <si>
    <t>Sluis</t>
  </si>
  <si>
    <t>GM1714</t>
  </si>
  <si>
    <t>Smallingerland</t>
  </si>
  <si>
    <t>GM0090</t>
  </si>
  <si>
    <t>Soest</t>
  </si>
  <si>
    <t>GM0342</t>
  </si>
  <si>
    <t>Someren</t>
  </si>
  <si>
    <t>GM0847</t>
  </si>
  <si>
    <t>Son en Breugel</t>
  </si>
  <si>
    <t>GM0848</t>
  </si>
  <si>
    <t>Stadskanaal</t>
  </si>
  <si>
    <t>GM0037</t>
  </si>
  <si>
    <t>Staphorst</t>
  </si>
  <si>
    <t>GM0180</t>
  </si>
  <si>
    <t>Stede Broec</t>
  </si>
  <si>
    <t>GM0532</t>
  </si>
  <si>
    <t>Steenbergen</t>
  </si>
  <si>
    <t>GM0851</t>
  </si>
  <si>
    <t>Steenwijkerland</t>
  </si>
  <si>
    <t>GM1708</t>
  </si>
  <si>
    <t>Stein</t>
  </si>
  <si>
    <t>GM0971</t>
  </si>
  <si>
    <t>Stichtse Vecht</t>
  </si>
  <si>
    <t>GM1904</t>
  </si>
  <si>
    <t>Súdwest-Fryslân</t>
  </si>
  <si>
    <t>GM1900</t>
  </si>
  <si>
    <t>Terneuzen</t>
  </si>
  <si>
    <t>GM0715</t>
  </si>
  <si>
    <t>Terschelling</t>
  </si>
  <si>
    <t>GM0093</t>
  </si>
  <si>
    <t>Texel</t>
  </si>
  <si>
    <t>GM0448</t>
  </si>
  <si>
    <t>Teylingen</t>
  </si>
  <si>
    <t>GM1525</t>
  </si>
  <si>
    <t>Tholen</t>
  </si>
  <si>
    <t>GM0716</t>
  </si>
  <si>
    <t>Tiel</t>
  </si>
  <si>
    <t>GM0281</t>
  </si>
  <si>
    <t>Tilburg</t>
  </si>
  <si>
    <t>GM0855</t>
  </si>
  <si>
    <t>Tubbergen</t>
  </si>
  <si>
    <t>GM0183</t>
  </si>
  <si>
    <t>Twenterand</t>
  </si>
  <si>
    <t>GM1700</t>
  </si>
  <si>
    <t>Tynaarlo</t>
  </si>
  <si>
    <t>GM1730</t>
  </si>
  <si>
    <t>Tytsjerksteradiel</t>
  </si>
  <si>
    <t>GM0737</t>
  </si>
  <si>
    <t>Uitgeest</t>
  </si>
  <si>
    <t>GM0450</t>
  </si>
  <si>
    <t>Uithoorn</t>
  </si>
  <si>
    <t>GM0451</t>
  </si>
  <si>
    <t>Urk</t>
  </si>
  <si>
    <t>GM0184</t>
  </si>
  <si>
    <t>GM0344</t>
  </si>
  <si>
    <t>Utrechtse Heuvelrug</t>
  </si>
  <si>
    <t>GM1581</t>
  </si>
  <si>
    <t>Vaals</t>
  </si>
  <si>
    <t>GM0981</t>
  </si>
  <si>
    <t>Valkenburg aan de Geul</t>
  </si>
  <si>
    <t>GM0994</t>
  </si>
  <si>
    <t>Valkenswaard</t>
  </si>
  <si>
    <t>GM0858</t>
  </si>
  <si>
    <t>Veendam</t>
  </si>
  <si>
    <t>GM0047</t>
  </si>
  <si>
    <t>Veenendaal</t>
  </si>
  <si>
    <t>GM0345</t>
  </si>
  <si>
    <t>Veere</t>
  </si>
  <si>
    <t>GM0717</t>
  </si>
  <si>
    <t>Veldhoven</t>
  </si>
  <si>
    <t>GM0861</t>
  </si>
  <si>
    <t>Velsen</t>
  </si>
  <si>
    <t>GM0453</t>
  </si>
  <si>
    <t>Venlo</t>
  </si>
  <si>
    <t>GM0983</t>
  </si>
  <si>
    <t>Venray</t>
  </si>
  <si>
    <t>GM0984</t>
  </si>
  <si>
    <t>Vijfheerenlanden</t>
  </si>
  <si>
    <t>GM1961</t>
  </si>
  <si>
    <t>Vlaardingen</t>
  </si>
  <si>
    <t>GM0622</t>
  </si>
  <si>
    <t>Vlieland</t>
  </si>
  <si>
    <t>GM0096</t>
  </si>
  <si>
    <t>Vlissingen</t>
  </si>
  <si>
    <t>GM0718</t>
  </si>
  <si>
    <t>Voerendaal</t>
  </si>
  <si>
    <t>GM0986</t>
  </si>
  <si>
    <t>Voorne aan Zee</t>
  </si>
  <si>
    <t>GM1992</t>
  </si>
  <si>
    <t>Voorschoten</t>
  </si>
  <si>
    <t>GM0626</t>
  </si>
  <si>
    <t>Voorst</t>
  </si>
  <si>
    <t>GM0285</t>
  </si>
  <si>
    <t>Vught</t>
  </si>
  <si>
    <t>GM0865</t>
  </si>
  <si>
    <t>Waadhoeke</t>
  </si>
  <si>
    <t>GM1949</t>
  </si>
  <si>
    <t>Waalre</t>
  </si>
  <si>
    <t>GM0866</t>
  </si>
  <si>
    <t>Waalwijk</t>
  </si>
  <si>
    <t>GM0867</t>
  </si>
  <si>
    <t>Waddinxveen</t>
  </si>
  <si>
    <t>GM0627</t>
  </si>
  <si>
    <t>Wageningen</t>
  </si>
  <si>
    <t>GM0289</t>
  </si>
  <si>
    <t>Wassenaar</t>
  </si>
  <si>
    <t>GM0629</t>
  </si>
  <si>
    <t>Waterland</t>
  </si>
  <si>
    <t>GM0852</t>
  </si>
  <si>
    <t>Weert</t>
  </si>
  <si>
    <t>GM0988</t>
  </si>
  <si>
    <t>West Betuwe</t>
  </si>
  <si>
    <t>GM1960</t>
  </si>
  <si>
    <t>West Maas en Waal</t>
  </si>
  <si>
    <t>GM0668</t>
  </si>
  <si>
    <t>Westerkwartier</t>
  </si>
  <si>
    <t>GM1969</t>
  </si>
  <si>
    <t>Westerveld</t>
  </si>
  <si>
    <t>GM1701</t>
  </si>
  <si>
    <t>Westervoort</t>
  </si>
  <si>
    <t>GM0293</t>
  </si>
  <si>
    <t>Westerwolde</t>
  </si>
  <si>
    <t>GM1950</t>
  </si>
  <si>
    <t>Westland</t>
  </si>
  <si>
    <t>GM1783</t>
  </si>
  <si>
    <t>Weststellingwerf</t>
  </si>
  <si>
    <t>GM0098</t>
  </si>
  <si>
    <t>Wierden</t>
  </si>
  <si>
    <t>GM0189</t>
  </si>
  <si>
    <t>Wijchen</t>
  </si>
  <si>
    <t>GM0296</t>
  </si>
  <si>
    <t>Wijdemeren</t>
  </si>
  <si>
    <t>GM1696</t>
  </si>
  <si>
    <t>Wijk bij Duurstede</t>
  </si>
  <si>
    <t>GM0352</t>
  </si>
  <si>
    <t>Winterswijk</t>
  </si>
  <si>
    <t>GM0294</t>
  </si>
  <si>
    <t>Woensdrecht</t>
  </si>
  <si>
    <t>GM0873</t>
  </si>
  <si>
    <t>Woerden</t>
  </si>
  <si>
    <t>GM0632</t>
  </si>
  <si>
    <t>De Wolden</t>
  </si>
  <si>
    <t>GM1690</t>
  </si>
  <si>
    <t>Wormerland</t>
  </si>
  <si>
    <t>GM0880</t>
  </si>
  <si>
    <t>Woudenberg</t>
  </si>
  <si>
    <t>GM0351</t>
  </si>
  <si>
    <t>Zaanstad</t>
  </si>
  <si>
    <t>GM0479</t>
  </si>
  <si>
    <t>Zaltbommel</t>
  </si>
  <si>
    <t>GM0297</t>
  </si>
  <si>
    <t>Zandvoort</t>
  </si>
  <si>
    <t>GM0473</t>
  </si>
  <si>
    <t>Zeewolde</t>
  </si>
  <si>
    <t>GM0050</t>
  </si>
  <si>
    <t>Zeist</t>
  </si>
  <si>
    <t>GM0355</t>
  </si>
  <si>
    <t>Zevenaar</t>
  </si>
  <si>
    <t>GM0299</t>
  </si>
  <si>
    <t>Zoetermeer</t>
  </si>
  <si>
    <t>GM0637</t>
  </si>
  <si>
    <t>Zoeterwoude</t>
  </si>
  <si>
    <t>GM0638</t>
  </si>
  <si>
    <t>Zuidplas</t>
  </si>
  <si>
    <t>GM1892</t>
  </si>
  <si>
    <t>Zundert</t>
  </si>
  <si>
    <t>GM0879</t>
  </si>
  <si>
    <t>Zutphen</t>
  </si>
  <si>
    <t>GM0301</t>
  </si>
  <si>
    <t>Zwartewaterland</t>
  </si>
  <si>
    <t>GM1896</t>
  </si>
  <si>
    <t>Zwijndrecht</t>
  </si>
  <si>
    <t>GM0642</t>
  </si>
  <si>
    <t>Zwolle</t>
  </si>
  <si>
    <t>GM0193</t>
  </si>
  <si>
    <t>Gemeente</t>
  </si>
  <si>
    <t>Projectnaam</t>
  </si>
  <si>
    <t>Aantal</t>
  </si>
  <si>
    <t xml:space="preserve">Omgevingsvergunning nog niet aangevraagd </t>
  </si>
  <si>
    <t xml:space="preserve">Omgevingsvergunning aangevraagd </t>
  </si>
  <si>
    <t xml:space="preserve">Beschikking omgevingsvergunning toegekend </t>
  </si>
  <si>
    <t xml:space="preserve">Onherroepelijke  omgevingsvergunning </t>
  </si>
  <si>
    <t>% van totaal (min. 50%)</t>
  </si>
  <si>
    <t>Gele cellen invullen</t>
  </si>
  <si>
    <t>(Voor het grootste deel) publiek</t>
  </si>
  <si>
    <t>(Voor het grootste deel) privaat</t>
  </si>
  <si>
    <t>Greenfield (uitleg)</t>
  </si>
  <si>
    <t xml:space="preserve">Brownfield (transformatie, herontwikkeling) </t>
  </si>
  <si>
    <t>Meerderheid is grondgebonden</t>
  </si>
  <si>
    <t>Meederheid is gestapeld</t>
  </si>
  <si>
    <t>1e inschatting benodigde Rijksbijdrage</t>
  </si>
  <si>
    <t>Rijksbijdrage incl. btw per woning</t>
  </si>
  <si>
    <t>Provincie</t>
  </si>
  <si>
    <t>Woondeal</t>
  </si>
  <si>
    <t>Regio</t>
  </si>
  <si>
    <t>Zuid-Oost Drenthe</t>
  </si>
  <si>
    <t>MRA</t>
  </si>
  <si>
    <t>Achterhoek</t>
  </si>
  <si>
    <t>Noordoost Friesland</t>
  </si>
  <si>
    <t>Samenwerkende regio's</t>
  </si>
  <si>
    <t>Regio Rotterdam</t>
  </si>
  <si>
    <t>Noord-Holland-Noord</t>
  </si>
  <si>
    <t>Twente</t>
  </si>
  <si>
    <t>Holland Rijnland</t>
  </si>
  <si>
    <t>Stedelijke Regio Breda-Tilburg</t>
  </si>
  <si>
    <t>De Wadden</t>
  </si>
  <si>
    <t>Stedendriehoek</t>
  </si>
  <si>
    <t>Arnhem-Nijmegen</t>
  </si>
  <si>
    <t>Groningen-Assen</t>
  </si>
  <si>
    <t>Zuidoost-Brabant</t>
  </si>
  <si>
    <t>West-Brabant West</t>
  </si>
  <si>
    <t>Stedelijke Regio 's-Hertogenbosch</t>
  </si>
  <si>
    <t>U16 / Regio Utrecht</t>
  </si>
  <si>
    <t>Midden-Holland</t>
  </si>
  <si>
    <t>Rivierenland</t>
  </si>
  <si>
    <t>West-Overijssel</t>
  </si>
  <si>
    <t>Haaglanden</t>
  </si>
  <si>
    <t>Foodvalley</t>
  </si>
  <si>
    <t>Noord-Veluwe</t>
  </si>
  <si>
    <t>Zuidwest Friesland</t>
  </si>
  <si>
    <t>Noordwest Friesland</t>
  </si>
  <si>
    <t>Zuidoost Friesland</t>
  </si>
  <si>
    <t>Zuid-West Drenthe</t>
  </si>
  <si>
    <t>Oost-Groningen</t>
  </si>
  <si>
    <t>Amersfoort + Foodvalley</t>
  </si>
  <si>
    <t>Betaalbare woningen*</t>
  </si>
  <si>
    <t>*Definitie betaalbare woningen o.b.v. Besluit Woningbouwimpuls 2020: Betaalbare koop is een VON-prijs van maximaal €355.000 in 2023 waarbij de indexatie naar 2024 gebeurd obv de consumentenprijsindex, Middeldure huur is maximaal €1.023 per maand in 2023 waarbij indexatie naar 2024 gebeurd obv de indexatie van de liberalisatie-/huurtoeslaggrens.</t>
  </si>
  <si>
    <t xml:space="preserve">Totaal woningen </t>
  </si>
  <si>
    <t>(er moet uiterlijk in 2024/2025 gestart zijn met de bouw van de laatste woning = heipaal de grond in)</t>
  </si>
  <si>
    <t>Jaartal uiterlijke startbouw laatste woning</t>
  </si>
  <si>
    <t>Status bestemmingsplan</t>
  </si>
  <si>
    <t>Opties</t>
  </si>
  <si>
    <t>Bestemmingsplan waar plan in past is onherroepelijk</t>
  </si>
  <si>
    <t>Bestemmingsplan waar plan in past is vastgesteld</t>
  </si>
  <si>
    <t>Bestemmingsplan waar plan in past is niet vastgesteld</t>
  </si>
  <si>
    <t>Omgevingsvergunning om af te wijken van het omgevingsplan is onherroepelijk</t>
  </si>
  <si>
    <t>Omgevingsvergunning om af te wijken van het omgevingsplan is verleend</t>
  </si>
  <si>
    <t>Omgevingsvergunning om af te wijken van het omgevingsplan is nog niet verleend</t>
  </si>
  <si>
    <t>Bestemmingsplan of omgevingsvergunning</t>
  </si>
  <si>
    <t>Overige opmerkingen</t>
  </si>
  <si>
    <t>Status bouwtitel (planologisch)</t>
  </si>
  <si>
    <t>Groslijst mogelijke woningbouwprojecten SBI</t>
  </si>
  <si>
    <r>
      <t xml:space="preserve">Rijksbijdrage </t>
    </r>
    <r>
      <rPr>
        <b/>
        <i/>
        <sz val="9"/>
        <color theme="1"/>
        <rFont val="Calibri"/>
        <family val="2"/>
        <scheme val="minor"/>
      </rPr>
      <t>incl. btw</t>
    </r>
    <r>
      <rPr>
        <i/>
        <sz val="9"/>
        <color theme="1"/>
        <rFont val="Calibri"/>
        <family val="2"/>
        <scheme val="minor"/>
      </rPr>
      <t xml:space="preserve"> (kan nog aangepast worden tbv definitieve aanvraag)</t>
    </r>
  </si>
  <si>
    <r>
      <t xml:space="preserve">LET OP: DEZE GROSLIJST IS GEEN INDIENING VOOR DE SBI! </t>
    </r>
    <r>
      <rPr>
        <sz val="9"/>
        <color theme="1"/>
        <rFont val="Calibri"/>
        <family val="2"/>
        <scheme val="minor"/>
      </rPr>
      <t>De definitieve indiening gaat via een uitgebreider format dat in juli met de gemeenten gedeeld wordt. Deze groslijst betreft eerste inschattingen, in de definitieve aanvraag mogen andere woningaantallen en gevraagde Rijksbijdragen worden opgevoerd.</t>
    </r>
  </si>
  <si>
    <t>DEADLINE INLEVEREN GROSLIJST:
Uiterlijk 21 juli 2023 mailen naar SBI@minbzk.nl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</si>
</sst>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_);\(#,##0\);&quot;-  &quot;;&quot; &quot;@&quot; &quot;"/>
    <numFmt numFmtId="165" formatCode="0.00%_);\-0.00%_);&quot;-  &quot;;&quot; &quot;@&quot; &quot;"/>
    <numFmt numFmtId="166" formatCode="#,##0.0000_);\(#,##0.0000\);&quot;-  &quot;;&quot; &quot;@&quot; &quot;"/>
    <numFmt numFmtId="167" formatCode="dd\ mmm\ yyyy_);\(###0\);&quot;-  &quot;;&quot; &quot;@&quot; &quot;"/>
    <numFmt numFmtId="168" formatCode="dd\ mmm\ yy_);\(###0\);&quot;-  &quot;;&quot; &quot;@&quot; &quot;"/>
    <numFmt numFmtId="169" formatCode="###0_);\(###0\);&quot;-  &quot;;&quot; &quot;@&quot; &quot;"/>
    <numFmt numFmtId="170" formatCode="0%_);\-0%_);&quot;-  &quot;;&quot; &quot;@&quot; &quot;"/>
    <numFmt numFmtId="171" formatCode="[$€-413]\ #,##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0"/>
      <color theme="1"/>
      <name val="Calibri Light"/>
      <family val="2"/>
      <scheme val="major"/>
    </font>
    <font>
      <sz val="10"/>
      <color indexed="8"/>
      <name val="Arial"/>
      <family val="2"/>
    </font>
    <font>
      <sz val="11"/>
      <color indexed="8"/>
      <name val="Calibri"/>
      <family val="2"/>
    </font>
    <font>
      <b/>
      <sz val="20"/>
      <color theme="1"/>
      <name val="Calibri"/>
      <family val="2"/>
      <scheme val="minor"/>
    </font>
    <font>
      <b/>
      <sz val="9"/>
      <color theme="1"/>
      <name val="Calibri"/>
      <family val="2"/>
      <scheme val="minor"/>
    </font>
    <font>
      <i/>
      <sz val="9"/>
      <color theme="1"/>
      <name val="Calibri"/>
      <family val="2"/>
      <scheme val="minor"/>
    </font>
    <font>
      <b/>
      <sz val="10"/>
      <color theme="1"/>
      <name val="Calibri Light"/>
      <family val="2"/>
      <scheme val="major"/>
    </font>
    <font>
      <sz val="9"/>
      <color theme="1"/>
      <name val="Calibri"/>
      <family val="2"/>
      <scheme val="minor"/>
    </font>
    <font>
      <b/>
      <sz val="14"/>
      <color theme="1"/>
      <name val="Calibri"/>
      <family val="2"/>
      <scheme val="minor"/>
    </font>
    <font>
      <b/>
      <i/>
      <sz val="9"/>
      <color theme="1"/>
      <name val="Calibri"/>
      <family val="2"/>
      <scheme val="minor"/>
    </font>
    <font>
      <b/>
      <sz val="10"/>
      <color theme="1"/>
      <name val="Calibri"/>
      <family val="2"/>
      <scheme val="minor"/>
    </font>
    <font>
      <sz val="10"/>
      <color theme="1"/>
      <name val="Calibri"/>
      <family val="2"/>
      <scheme val="minor"/>
    </font>
  </fonts>
  <fills count="10">
    <fill>
      <patternFill patternType="none"/>
    </fill>
    <fill>
      <patternFill patternType="gray125"/>
    </fill>
    <fill>
      <patternFill patternType="solid">
        <fgColor indexed="22"/>
        <bgColor indexed="0"/>
      </patternFill>
    </fill>
    <fill>
      <patternFill patternType="solid">
        <fgColor rgb="FFFFFF99"/>
        <bgColor indexed="64"/>
      </patternFill>
    </fill>
    <fill>
      <patternFill patternType="solid">
        <fgColor rgb="FFFF0000"/>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5"/>
        <bgColor indexed="64"/>
      </patternFill>
    </fill>
    <fill>
      <patternFill patternType="solid">
        <fgColor theme="0" tint="-0.249977111117893"/>
        <bgColor indexed="64"/>
      </patternFill>
    </fill>
    <fill>
      <patternFill patternType="solid">
        <fgColor theme="9" tint="0.59999389629810485"/>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8">
    <xf numFmtId="164" fontId="0" fillId="0" borderId="0" applyFont="0" applyFill="0" applyBorder="0" applyProtection="0">
      <alignment vertical="top"/>
    </xf>
    <xf numFmtId="165" fontId="1" fillId="0" borderId="0" applyFont="0" applyFill="0" applyBorder="0" applyProtection="0">
      <alignment vertical="top"/>
    </xf>
    <xf numFmtId="0" fontId="3" fillId="0" borderId="0"/>
    <xf numFmtId="0" fontId="5" fillId="0" borderId="0"/>
    <xf numFmtId="166" fontId="1" fillId="0" borderId="0" applyFont="0" applyFill="0" applyBorder="0" applyProtection="0">
      <alignment vertical="top"/>
    </xf>
    <xf numFmtId="167" fontId="1" fillId="0" borderId="0" applyFont="0" applyFill="0" applyBorder="0" applyProtection="0">
      <alignment vertical="top"/>
    </xf>
    <xf numFmtId="168" fontId="1" fillId="0" borderId="0" applyFont="0" applyFill="0" applyBorder="0" applyProtection="0">
      <alignment vertical="top"/>
    </xf>
    <xf numFmtId="169" fontId="1" fillId="0" borderId="0" applyFont="0" applyFill="0" applyBorder="0" applyProtection="0">
      <alignment vertical="top"/>
    </xf>
  </cellStyleXfs>
  <cellXfs count="42">
    <xf numFmtId="164" fontId="0" fillId="0" borderId="0" xfId="0">
      <alignment vertical="top"/>
    </xf>
    <xf numFmtId="0" fontId="4" fillId="0" borderId="0" xfId="2" applyFont="1"/>
    <xf numFmtId="0" fontId="6" fillId="0" borderId="2" xfId="3" applyFont="1" applyBorder="1" applyAlignment="1"/>
    <xf numFmtId="0" fontId="6" fillId="2" borderId="1" xfId="3" applyFont="1" applyFill="1" applyBorder="1" applyAlignment="1">
      <alignment horizontal="left"/>
    </xf>
    <xf numFmtId="164" fontId="2" fillId="0" borderId="0" xfId="0" applyFont="1">
      <alignment vertical="top"/>
    </xf>
    <xf numFmtId="164" fontId="0" fillId="0" borderId="0" xfId="0" applyAlignment="1">
      <alignment vertical="top" wrapText="1"/>
    </xf>
    <xf numFmtId="170" fontId="0" fillId="4" borderId="0" xfId="1" applyNumberFormat="1" applyFont="1" applyFill="1">
      <alignment vertical="top"/>
    </xf>
    <xf numFmtId="164" fontId="0" fillId="3" borderId="0" xfId="0" applyFill="1" applyAlignment="1" applyProtection="1">
      <alignment vertical="top" wrapText="1"/>
      <protection locked="0"/>
    </xf>
    <xf numFmtId="164" fontId="0" fillId="3" borderId="0" xfId="0" applyFill="1" applyProtection="1">
      <alignment vertical="top"/>
      <protection locked="0"/>
    </xf>
    <xf numFmtId="165" fontId="0" fillId="3" borderId="0" xfId="1" applyFont="1" applyFill="1" applyAlignment="1" applyProtection="1">
      <alignment vertical="top" wrapText="1"/>
      <protection locked="0"/>
    </xf>
    <xf numFmtId="164" fontId="0" fillId="0" borderId="0" xfId="0" applyFill="1">
      <alignment vertical="top"/>
    </xf>
    <xf numFmtId="164" fontId="2" fillId="5" borderId="0" xfId="0" applyFont="1" applyFill="1">
      <alignment vertical="top"/>
    </xf>
    <xf numFmtId="164" fontId="0" fillId="5" borderId="0" xfId="0" applyFill="1" applyAlignment="1" applyProtection="1">
      <alignment vertical="top" wrapText="1"/>
      <protection locked="0"/>
    </xf>
    <xf numFmtId="164" fontId="0" fillId="5" borderId="0" xfId="0" applyFill="1">
      <alignment vertical="top"/>
    </xf>
    <xf numFmtId="164" fontId="7" fillId="5" borderId="0" xfId="0" applyFont="1" applyFill="1">
      <alignment vertical="top"/>
    </xf>
    <xf numFmtId="164" fontId="2" fillId="6" borderId="0" xfId="0" applyFont="1" applyFill="1">
      <alignment vertical="top"/>
    </xf>
    <xf numFmtId="171" fontId="0" fillId="3" borderId="0" xfId="0" applyNumberFormat="1" applyFill="1" applyProtection="1">
      <alignment vertical="top"/>
      <protection locked="0"/>
    </xf>
    <xf numFmtId="171" fontId="0" fillId="0" borderId="0" xfId="1" applyNumberFormat="1" applyFont="1">
      <alignment vertical="top"/>
    </xf>
    <xf numFmtId="164" fontId="0" fillId="5" borderId="0" xfId="0" applyFill="1" applyAlignment="1">
      <alignment vertical="top"/>
    </xf>
    <xf numFmtId="164" fontId="0" fillId="8" borderId="0" xfId="0" applyFill="1" applyAlignment="1">
      <alignment vertical="top" wrapText="1"/>
    </xf>
    <xf numFmtId="164" fontId="2" fillId="6" borderId="0" xfId="0" applyFont="1" applyFill="1" applyAlignment="1">
      <alignment vertical="top" wrapText="1"/>
    </xf>
    <xf numFmtId="0" fontId="0" fillId="3" borderId="0" xfId="0" applyNumberFormat="1" applyFill="1" applyProtection="1">
      <alignment vertical="top"/>
      <protection locked="0"/>
    </xf>
    <xf numFmtId="0" fontId="0" fillId="0" borderId="0" xfId="0" applyNumberFormat="1">
      <alignment vertical="top"/>
    </xf>
    <xf numFmtId="0" fontId="10" fillId="0" borderId="0" xfId="2" applyFont="1"/>
    <xf numFmtId="164" fontId="0" fillId="5" borderId="0" xfId="0" applyFill="1" applyBorder="1">
      <alignment vertical="top"/>
    </xf>
    <xf numFmtId="0" fontId="9" fillId="5" borderId="0" xfId="0" applyNumberFormat="1" applyFont="1" applyFill="1" applyBorder="1" applyAlignment="1">
      <alignment vertical="top" wrapText="1"/>
    </xf>
    <xf numFmtId="0" fontId="0" fillId="5" borderId="0" xfId="0" applyNumberFormat="1" applyFill="1">
      <alignment vertical="top"/>
    </xf>
    <xf numFmtId="0" fontId="2" fillId="6" borderId="0" xfId="0" applyNumberFormat="1" applyFont="1" applyFill="1">
      <alignment vertical="top"/>
    </xf>
    <xf numFmtId="164" fontId="9" fillId="6" borderId="0" xfId="0" applyFont="1" applyFill="1" applyAlignment="1">
      <alignment horizontal="center" vertical="top" wrapText="1"/>
    </xf>
    <xf numFmtId="164" fontId="9" fillId="5" borderId="0" xfId="0" applyFont="1" applyFill="1" applyAlignment="1">
      <alignment horizontal="center" vertical="top" wrapText="1"/>
    </xf>
    <xf numFmtId="0" fontId="9" fillId="6" borderId="0" xfId="0" applyNumberFormat="1" applyFont="1" applyFill="1" applyAlignment="1">
      <alignment horizontal="center" vertical="top" wrapText="1"/>
    </xf>
    <xf numFmtId="164" fontId="9" fillId="0" borderId="0" xfId="0" applyFont="1" applyAlignment="1">
      <alignment horizontal="center" vertical="top" wrapText="1"/>
    </xf>
    <xf numFmtId="0" fontId="9" fillId="5" borderId="4" xfId="0" applyNumberFormat="1" applyFont="1" applyFill="1" applyBorder="1" applyAlignment="1">
      <alignment horizontal="left" vertical="top" wrapText="1"/>
    </xf>
    <xf numFmtId="0" fontId="9" fillId="5" borderId="5" xfId="0" applyNumberFormat="1" applyFont="1" applyFill="1" applyBorder="1" applyAlignment="1">
      <alignment horizontal="left" vertical="top" wrapText="1"/>
    </xf>
    <xf numFmtId="0" fontId="9" fillId="5" borderId="3" xfId="0" applyNumberFormat="1" applyFont="1" applyFill="1" applyBorder="1" applyAlignment="1">
      <alignment horizontal="left" vertical="top" wrapText="1"/>
    </xf>
    <xf numFmtId="0" fontId="8" fillId="7" borderId="4" xfId="0" applyNumberFormat="1" applyFont="1" applyFill="1" applyBorder="1" applyAlignment="1">
      <alignment horizontal="left" vertical="top" wrapText="1"/>
    </xf>
    <xf numFmtId="0" fontId="8" fillId="7" borderId="5" xfId="0" applyNumberFormat="1" applyFont="1" applyFill="1" applyBorder="1" applyAlignment="1">
      <alignment horizontal="left" vertical="top" wrapText="1"/>
    </xf>
    <xf numFmtId="0" fontId="8" fillId="7" borderId="3" xfId="0" applyNumberFormat="1" applyFont="1" applyFill="1" applyBorder="1" applyAlignment="1">
      <alignment horizontal="left" vertical="top" wrapText="1"/>
    </xf>
    <xf numFmtId="164" fontId="12" fillId="3" borderId="4" xfId="0" applyFont="1" applyFill="1" applyBorder="1" applyAlignment="1">
      <alignment horizontal="center" vertical="center" wrapText="1"/>
    </xf>
    <xf numFmtId="164" fontId="12" fillId="3" borderId="3" xfId="0" applyFont="1" applyFill="1" applyBorder="1" applyAlignment="1">
      <alignment horizontal="center" vertical="center" wrapText="1"/>
    </xf>
    <xf numFmtId="164" fontId="14" fillId="9" borderId="4" xfId="0" applyFont="1" applyFill="1" applyBorder="1" applyAlignment="1">
      <alignment horizontal="center" vertical="top" wrapText="1"/>
    </xf>
    <xf numFmtId="164" fontId="15" fillId="9" borderId="3" xfId="0" applyFont="1" applyFill="1" applyBorder="1" applyAlignment="1">
      <alignment horizontal="center" vertical="top"/>
    </xf>
  </cellXfs>
  <cellStyles count="8">
    <cellStyle name="DateLong" xfId="5" xr:uid="{97431111-FDC9-4345-ACE8-43AEA33185FE}"/>
    <cellStyle name="DateShort" xfId="6" xr:uid="{75E81307-1BD3-47FC-BE2F-BAE936AAF686}"/>
    <cellStyle name="Factor" xfId="4" xr:uid="{16E02D2F-D16D-40A9-BB27-7F7CD0BF11D0}"/>
    <cellStyle name="Normal 2" xfId="2" xr:uid="{DA77F096-708C-4040-B89D-2A2F49FA2578}"/>
    <cellStyle name="Procent" xfId="1" builtinId="5" customBuiltin="1"/>
    <cellStyle name="Standaard" xfId="0" builtinId="0" customBuiltin="1"/>
    <cellStyle name="Standaard_Gemeenten_alfabetisch_2022" xfId="3" xr:uid="{85E957B6-05F4-470F-9C4C-5B4E46F8C4E3}"/>
    <cellStyle name="Year" xfId="7" xr:uid="{AEC15EDF-4F95-4E02-8F24-6BCD63CB96AD}"/>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123825</xdr:colOff>
      <xdr:row>39</xdr:row>
      <xdr:rowOff>54354</xdr:rowOff>
    </xdr:from>
    <xdr:to>
      <xdr:col>17</xdr:col>
      <xdr:colOff>446767</xdr:colOff>
      <xdr:row>53</xdr:row>
      <xdr:rowOff>170700</xdr:rowOff>
    </xdr:to>
    <xdr:pic>
      <xdr:nvPicPr>
        <xdr:cNvPr id="2" name="Afbeelding 1">
          <a:extLst>
            <a:ext uri="{FF2B5EF4-FFF2-40B4-BE49-F238E27FC236}">
              <a16:creationId xmlns:a16="http://schemas.microsoft.com/office/drawing/2014/main" id="{DBC3D1AE-0699-9131-4DB5-50825D4974FD}"/>
            </a:ext>
          </a:extLst>
        </xdr:cNvPr>
        <xdr:cNvPicPr>
          <a:picLocks noChangeAspect="1"/>
        </xdr:cNvPicPr>
      </xdr:nvPicPr>
      <xdr:blipFill>
        <a:blip xmlns:r="http://schemas.openxmlformats.org/officeDocument/2006/relationships" r:embed="rId1"/>
        <a:stretch>
          <a:fillRect/>
        </a:stretch>
      </xdr:blipFill>
      <xdr:spPr>
        <a:xfrm>
          <a:off x="11077575" y="7483854"/>
          <a:ext cx="3370942" cy="2783346"/>
        </a:xfrm>
        <a:prstGeom prst="rect">
          <a:avLst/>
        </a:prstGeom>
      </xdr:spPr>
    </xdr:pic>
    <xdr:clientData/>
  </xdr:twoCellAnchor>
  <xdr:twoCellAnchor editAs="oneCell">
    <xdr:from>
      <xdr:col>6</xdr:col>
      <xdr:colOff>126179</xdr:colOff>
      <xdr:row>43</xdr:row>
      <xdr:rowOff>76199</xdr:rowOff>
    </xdr:from>
    <xdr:to>
      <xdr:col>11</xdr:col>
      <xdr:colOff>237215</xdr:colOff>
      <xdr:row>57</xdr:row>
      <xdr:rowOff>18298</xdr:rowOff>
    </xdr:to>
    <xdr:pic>
      <xdr:nvPicPr>
        <xdr:cNvPr id="3" name="Afbeelding 2">
          <a:extLst>
            <a:ext uri="{FF2B5EF4-FFF2-40B4-BE49-F238E27FC236}">
              <a16:creationId xmlns:a16="http://schemas.microsoft.com/office/drawing/2014/main" id="{F0461B70-DF65-F252-FBD2-AEBBCFE82420}"/>
            </a:ext>
          </a:extLst>
        </xdr:cNvPr>
        <xdr:cNvPicPr>
          <a:picLocks noChangeAspect="1"/>
        </xdr:cNvPicPr>
      </xdr:nvPicPr>
      <xdr:blipFill>
        <a:blip xmlns:r="http://schemas.openxmlformats.org/officeDocument/2006/relationships" r:embed="rId2"/>
        <a:stretch>
          <a:fillRect/>
        </a:stretch>
      </xdr:blipFill>
      <xdr:spPr>
        <a:xfrm>
          <a:off x="7422329" y="8267699"/>
          <a:ext cx="3159036" cy="2609099"/>
        </a:xfrm>
        <a:prstGeom prst="rect">
          <a:avLst/>
        </a:prstGeom>
      </xdr:spPr>
    </xdr:pic>
    <xdr:clientData/>
  </xdr:twoCellAnchor>
  <xdr:twoCellAnchor editAs="oneCell">
    <xdr:from>
      <xdr:col>12</xdr:col>
      <xdr:colOff>104775</xdr:colOff>
      <xdr:row>20</xdr:row>
      <xdr:rowOff>34790</xdr:rowOff>
    </xdr:from>
    <xdr:to>
      <xdr:col>18</xdr:col>
      <xdr:colOff>342900</xdr:colOff>
      <xdr:row>35</xdr:row>
      <xdr:rowOff>92176</xdr:rowOff>
    </xdr:to>
    <xdr:pic>
      <xdr:nvPicPr>
        <xdr:cNvPr id="4" name="Afbeelding 3">
          <a:extLst>
            <a:ext uri="{FF2B5EF4-FFF2-40B4-BE49-F238E27FC236}">
              <a16:creationId xmlns:a16="http://schemas.microsoft.com/office/drawing/2014/main" id="{FEF5BD76-3B9D-EF40-9647-9DDB672CC239}"/>
            </a:ext>
          </a:extLst>
        </xdr:cNvPr>
        <xdr:cNvPicPr>
          <a:picLocks noChangeAspect="1"/>
        </xdr:cNvPicPr>
      </xdr:nvPicPr>
      <xdr:blipFill>
        <a:blip xmlns:r="http://schemas.openxmlformats.org/officeDocument/2006/relationships" r:embed="rId3"/>
        <a:stretch>
          <a:fillRect/>
        </a:stretch>
      </xdr:blipFill>
      <xdr:spPr>
        <a:xfrm>
          <a:off x="11058525" y="3844790"/>
          <a:ext cx="3895725" cy="2914886"/>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6AA41-37F9-4B30-B819-FB1C9484AE26}">
  <dimension ref="A1:T103"/>
  <sheetViews>
    <sheetView tabSelected="1" workbookViewId="0">
      <pane xSplit="3" ySplit="4" topLeftCell="D5" activePane="bottomRight" state="frozen"/>
      <selection pane="topRight" activeCell="D1" sqref="D1"/>
      <selection pane="bottomLeft" activeCell="A4" sqref="A4"/>
      <selection pane="bottomRight" activeCell="E4" sqref="E4"/>
    </sheetView>
  </sheetViews>
  <sheetFormatPr defaultRowHeight="15" x14ac:dyDescent="0.25"/>
  <cols>
    <col min="1" max="1" width="4.42578125" bestFit="1" customWidth="1"/>
    <col min="2" max="2" width="35.42578125" customWidth="1"/>
    <col min="3" max="3" width="47.5703125" customWidth="1"/>
    <col min="4" max="4" width="1.28515625" style="10" customWidth="1"/>
    <col min="5" max="5" width="26.85546875" customWidth="1"/>
    <col min="6" max="6" width="15.28515625" style="22" customWidth="1"/>
    <col min="7" max="7" width="1.28515625" style="10" customWidth="1"/>
    <col min="8" max="9" width="13.85546875" customWidth="1"/>
    <col min="10" max="10" width="1.28515625" style="10" customWidth="1"/>
    <col min="11" max="11" width="21.28515625" customWidth="1"/>
    <col min="12" max="12" width="16.85546875" customWidth="1"/>
    <col min="13" max="13" width="1.28515625" style="10" customWidth="1"/>
    <col min="14" max="14" width="35" customWidth="1"/>
    <col min="15" max="15" width="1.28515625" style="10" customWidth="1"/>
    <col min="16" max="16" width="48.42578125" style="22" customWidth="1"/>
    <col min="17" max="17" width="1.28515625" style="10" customWidth="1"/>
    <col min="18" max="18" width="16.140625" style="5" customWidth="1"/>
    <col min="19" max="19" width="22.7109375" style="5" customWidth="1"/>
    <col min="20" max="20" width="1.28515625" style="10" customWidth="1"/>
  </cols>
  <sheetData>
    <row r="1" spans="1:20" ht="27" thickBot="1" x14ac:dyDescent="0.3">
      <c r="A1" s="14" t="s">
        <v>763</v>
      </c>
      <c r="B1" s="13"/>
      <c r="C1" s="13"/>
      <c r="D1" s="13"/>
      <c r="E1" s="40" t="s">
        <v>766</v>
      </c>
      <c r="F1" s="41"/>
      <c r="G1" s="13"/>
      <c r="H1" s="38" t="s">
        <v>705</v>
      </c>
      <c r="I1" s="39"/>
      <c r="J1" s="13"/>
      <c r="K1" s="13"/>
      <c r="L1" s="13"/>
      <c r="M1" s="13"/>
      <c r="N1" s="13"/>
      <c r="O1" s="13"/>
      <c r="P1" s="26"/>
      <c r="Q1" s="13"/>
      <c r="R1" s="19"/>
      <c r="S1" s="19"/>
      <c r="T1" s="13"/>
    </row>
    <row r="2" spans="1:20" ht="27" customHeight="1" thickBot="1" x14ac:dyDescent="0.3">
      <c r="A2" s="14"/>
      <c r="B2" s="35" t="s">
        <v>765</v>
      </c>
      <c r="C2" s="36"/>
      <c r="D2" s="36"/>
      <c r="E2" s="36"/>
      <c r="F2" s="37"/>
      <c r="G2" s="18"/>
      <c r="H2" s="32" t="s">
        <v>748</v>
      </c>
      <c r="I2" s="33"/>
      <c r="J2" s="33"/>
      <c r="K2" s="33"/>
      <c r="L2" s="33"/>
      <c r="M2" s="33"/>
      <c r="N2" s="33"/>
      <c r="O2" s="33"/>
      <c r="P2" s="34"/>
      <c r="Q2" s="25"/>
      <c r="R2" s="25"/>
      <c r="S2" s="25"/>
      <c r="T2" s="24"/>
    </row>
    <row r="3" spans="1:20" s="4" customFormat="1" x14ac:dyDescent="0.25">
      <c r="A3" s="15"/>
      <c r="B3" s="15" t="s">
        <v>697</v>
      </c>
      <c r="C3" s="15" t="s">
        <v>698</v>
      </c>
      <c r="D3" s="11"/>
      <c r="E3" s="15" t="s">
        <v>749</v>
      </c>
      <c r="F3" s="15"/>
      <c r="G3" s="11"/>
      <c r="H3" s="15" t="s">
        <v>747</v>
      </c>
      <c r="I3" s="15"/>
      <c r="J3" s="11"/>
      <c r="K3" s="15" t="s">
        <v>712</v>
      </c>
      <c r="L3" s="15"/>
      <c r="M3" s="11"/>
      <c r="N3" s="15" t="s">
        <v>762</v>
      </c>
      <c r="O3" s="11"/>
      <c r="P3" s="27" t="s">
        <v>761</v>
      </c>
      <c r="Q3" s="11"/>
      <c r="R3" s="20" t="s">
        <v>716</v>
      </c>
      <c r="S3" s="20"/>
      <c r="T3" s="11"/>
    </row>
    <row r="4" spans="1:20" s="31" customFormat="1" ht="48" x14ac:dyDescent="0.25">
      <c r="A4" s="28"/>
      <c r="B4" s="28"/>
      <c r="C4" s="28"/>
      <c r="D4" s="29"/>
      <c r="E4" s="28" t="s">
        <v>750</v>
      </c>
      <c r="F4" s="28" t="s">
        <v>751</v>
      </c>
      <c r="G4" s="29"/>
      <c r="H4" s="28" t="s">
        <v>699</v>
      </c>
      <c r="I4" s="28" t="s">
        <v>704</v>
      </c>
      <c r="J4" s="29"/>
      <c r="K4" s="28" t="s">
        <v>764</v>
      </c>
      <c r="L4" s="28" t="s">
        <v>713</v>
      </c>
      <c r="M4" s="29"/>
      <c r="N4" s="28" t="s">
        <v>760</v>
      </c>
      <c r="O4" s="29"/>
      <c r="P4" s="30"/>
      <c r="Q4" s="29"/>
      <c r="R4" s="28" t="s">
        <v>714</v>
      </c>
      <c r="S4" s="28" t="s">
        <v>715</v>
      </c>
      <c r="T4" s="29"/>
    </row>
    <row r="5" spans="1:20" s="5" customFormat="1" x14ac:dyDescent="0.25">
      <c r="A5" s="5">
        <v>1</v>
      </c>
      <c r="B5" s="7"/>
      <c r="C5" s="7"/>
      <c r="D5" s="12"/>
      <c r="E5" s="8"/>
      <c r="F5" s="21"/>
      <c r="G5" s="12"/>
      <c r="H5" s="8"/>
      <c r="I5" s="6">
        <f>IF(E5=0,0,+H5/E5)</f>
        <v>0</v>
      </c>
      <c r="J5" s="12"/>
      <c r="K5" s="16"/>
      <c r="L5" s="17">
        <f t="shared" ref="L5" si="0">IF(E5=0,0,+K5/E5)</f>
        <v>0</v>
      </c>
      <c r="M5" s="12"/>
      <c r="N5" s="9"/>
      <c r="O5" s="12"/>
      <c r="P5" s="7"/>
      <c r="Q5" s="12"/>
      <c r="R5" s="5" t="e">
        <f>VLOOKUP(B5,X!$A:$C,3,FALSE)</f>
        <v>#N/A</v>
      </c>
      <c r="S5" s="5" t="e">
        <f>VLOOKUP(B5,X!$A:$D,4,FALSE)</f>
        <v>#N/A</v>
      </c>
      <c r="T5" s="12"/>
    </row>
    <row r="6" spans="1:20" x14ac:dyDescent="0.25">
      <c r="A6" s="5">
        <v>2</v>
      </c>
      <c r="B6" s="7"/>
      <c r="C6" s="7"/>
      <c r="D6" s="12"/>
      <c r="E6" s="8"/>
      <c r="F6" s="21"/>
      <c r="G6" s="12"/>
      <c r="H6" s="8"/>
      <c r="I6" s="6">
        <f t="shared" ref="I6:I69" si="1">IF(E6=0,0,+H6/E6)</f>
        <v>0</v>
      </c>
      <c r="J6" s="12"/>
      <c r="K6" s="16"/>
      <c r="L6" s="17">
        <f t="shared" ref="L6:L69" si="2">IF(E6=0,0,+K6/E6)</f>
        <v>0</v>
      </c>
      <c r="M6" s="12"/>
      <c r="N6" s="9"/>
      <c r="O6" s="12"/>
      <c r="P6" s="7"/>
      <c r="Q6" s="12"/>
      <c r="R6" s="5" t="e">
        <f>VLOOKUP(B6,X!$A:$C,3,FALSE)</f>
        <v>#N/A</v>
      </c>
      <c r="S6" s="5" t="e">
        <f>VLOOKUP(B6,X!$A:$D,4,FALSE)</f>
        <v>#N/A</v>
      </c>
      <c r="T6" s="12"/>
    </row>
    <row r="7" spans="1:20" x14ac:dyDescent="0.25">
      <c r="A7" s="5">
        <v>3</v>
      </c>
      <c r="B7" s="7"/>
      <c r="C7" s="7"/>
      <c r="D7" s="12"/>
      <c r="E7" s="8"/>
      <c r="F7" s="21"/>
      <c r="G7" s="12"/>
      <c r="H7" s="8"/>
      <c r="I7" s="6">
        <f t="shared" si="1"/>
        <v>0</v>
      </c>
      <c r="J7" s="12"/>
      <c r="K7" s="16"/>
      <c r="L7" s="17">
        <f t="shared" si="2"/>
        <v>0</v>
      </c>
      <c r="M7" s="12"/>
      <c r="N7" s="9"/>
      <c r="O7" s="12"/>
      <c r="P7" s="7"/>
      <c r="Q7" s="12"/>
      <c r="R7" s="5" t="e">
        <f>VLOOKUP(B7,X!$A:$C,3,FALSE)</f>
        <v>#N/A</v>
      </c>
      <c r="S7" s="5" t="e">
        <f>VLOOKUP(B7,X!$A:$D,4,FALSE)</f>
        <v>#N/A</v>
      </c>
      <c r="T7" s="12"/>
    </row>
    <row r="8" spans="1:20" x14ac:dyDescent="0.25">
      <c r="A8" s="5">
        <v>4</v>
      </c>
      <c r="B8" s="7"/>
      <c r="C8" s="7"/>
      <c r="D8" s="12"/>
      <c r="E8" s="8"/>
      <c r="F8" s="21"/>
      <c r="G8" s="12"/>
      <c r="H8" s="8"/>
      <c r="I8" s="6">
        <f t="shared" si="1"/>
        <v>0</v>
      </c>
      <c r="J8" s="12"/>
      <c r="K8" s="16"/>
      <c r="L8" s="17">
        <f t="shared" si="2"/>
        <v>0</v>
      </c>
      <c r="M8" s="12"/>
      <c r="N8" s="9"/>
      <c r="O8" s="12"/>
      <c r="P8" s="7"/>
      <c r="Q8" s="12"/>
      <c r="R8" s="5" t="e">
        <f>VLOOKUP(B8,X!$A:$C,3,FALSE)</f>
        <v>#N/A</v>
      </c>
      <c r="S8" s="5" t="e">
        <f>VLOOKUP(B8,X!$A:$D,4,FALSE)</f>
        <v>#N/A</v>
      </c>
      <c r="T8" s="12"/>
    </row>
    <row r="9" spans="1:20" x14ac:dyDescent="0.25">
      <c r="A9" s="5">
        <v>5</v>
      </c>
      <c r="B9" s="7"/>
      <c r="C9" s="7"/>
      <c r="D9" s="12"/>
      <c r="E9" s="8"/>
      <c r="F9" s="21"/>
      <c r="G9" s="12"/>
      <c r="H9" s="8"/>
      <c r="I9" s="6">
        <f t="shared" si="1"/>
        <v>0</v>
      </c>
      <c r="J9" s="12"/>
      <c r="K9" s="16"/>
      <c r="L9" s="17">
        <f t="shared" si="2"/>
        <v>0</v>
      </c>
      <c r="M9" s="12"/>
      <c r="N9" s="9"/>
      <c r="O9" s="12"/>
      <c r="P9" s="7"/>
      <c r="Q9" s="12"/>
      <c r="R9" s="5" t="e">
        <f>VLOOKUP(B9,X!$A:$C,3,FALSE)</f>
        <v>#N/A</v>
      </c>
      <c r="S9" s="5" t="e">
        <f>VLOOKUP(B9,X!$A:$D,4,FALSE)</f>
        <v>#N/A</v>
      </c>
      <c r="T9" s="12"/>
    </row>
    <row r="10" spans="1:20" x14ac:dyDescent="0.25">
      <c r="A10" s="5">
        <v>6</v>
      </c>
      <c r="B10" s="7"/>
      <c r="C10" s="7"/>
      <c r="D10" s="12"/>
      <c r="E10" s="8"/>
      <c r="F10" s="21"/>
      <c r="G10" s="12"/>
      <c r="H10" s="8"/>
      <c r="I10" s="6">
        <f t="shared" si="1"/>
        <v>0</v>
      </c>
      <c r="J10" s="12"/>
      <c r="K10" s="16"/>
      <c r="L10" s="17">
        <f t="shared" si="2"/>
        <v>0</v>
      </c>
      <c r="M10" s="12"/>
      <c r="N10" s="9"/>
      <c r="O10" s="12"/>
      <c r="P10" s="7"/>
      <c r="Q10" s="12"/>
      <c r="R10" s="5" t="e">
        <f>VLOOKUP(B10,X!$A:$C,3,FALSE)</f>
        <v>#N/A</v>
      </c>
      <c r="S10" s="5" t="e">
        <f>VLOOKUP(B10,X!$A:$D,4,FALSE)</f>
        <v>#N/A</v>
      </c>
      <c r="T10" s="12"/>
    </row>
    <row r="11" spans="1:20" x14ac:dyDescent="0.25">
      <c r="A11" s="5">
        <v>7</v>
      </c>
      <c r="B11" s="7"/>
      <c r="C11" s="7"/>
      <c r="D11" s="12"/>
      <c r="E11" s="8"/>
      <c r="F11" s="21"/>
      <c r="G11" s="12"/>
      <c r="H11" s="8"/>
      <c r="I11" s="6">
        <f t="shared" si="1"/>
        <v>0</v>
      </c>
      <c r="J11" s="12"/>
      <c r="K11" s="16"/>
      <c r="L11" s="17">
        <f t="shared" si="2"/>
        <v>0</v>
      </c>
      <c r="M11" s="12"/>
      <c r="N11" s="9"/>
      <c r="O11" s="12"/>
      <c r="P11" s="7"/>
      <c r="Q11" s="12"/>
      <c r="R11" s="5" t="e">
        <f>VLOOKUP(B11,X!$A:$C,3,FALSE)</f>
        <v>#N/A</v>
      </c>
      <c r="S11" s="5" t="e">
        <f>VLOOKUP(B11,X!$A:$D,4,FALSE)</f>
        <v>#N/A</v>
      </c>
      <c r="T11" s="12"/>
    </row>
    <row r="12" spans="1:20" x14ac:dyDescent="0.25">
      <c r="A12" s="5">
        <v>8</v>
      </c>
      <c r="B12" s="7"/>
      <c r="C12" s="7"/>
      <c r="D12" s="12"/>
      <c r="E12" s="8"/>
      <c r="F12" s="21"/>
      <c r="G12" s="12"/>
      <c r="H12" s="8"/>
      <c r="I12" s="6">
        <f t="shared" si="1"/>
        <v>0</v>
      </c>
      <c r="J12" s="12"/>
      <c r="K12" s="16"/>
      <c r="L12" s="17">
        <f t="shared" si="2"/>
        <v>0</v>
      </c>
      <c r="M12" s="12"/>
      <c r="N12" s="9"/>
      <c r="O12" s="12"/>
      <c r="P12" s="7"/>
      <c r="Q12" s="12"/>
      <c r="R12" s="5" t="e">
        <f>VLOOKUP(B12,X!$A:$C,3,FALSE)</f>
        <v>#N/A</v>
      </c>
      <c r="S12" s="5" t="e">
        <f>VLOOKUP(B12,X!$A:$D,4,FALSE)</f>
        <v>#N/A</v>
      </c>
      <c r="T12" s="12"/>
    </row>
    <row r="13" spans="1:20" x14ac:dyDescent="0.25">
      <c r="A13" s="5">
        <v>9</v>
      </c>
      <c r="B13" s="7"/>
      <c r="C13" s="7"/>
      <c r="D13" s="12"/>
      <c r="E13" s="8"/>
      <c r="F13" s="21"/>
      <c r="G13" s="12"/>
      <c r="H13" s="8"/>
      <c r="I13" s="6">
        <f t="shared" si="1"/>
        <v>0</v>
      </c>
      <c r="J13" s="12"/>
      <c r="K13" s="16"/>
      <c r="L13" s="17">
        <f t="shared" si="2"/>
        <v>0</v>
      </c>
      <c r="M13" s="12"/>
      <c r="N13" s="9"/>
      <c r="O13" s="12"/>
      <c r="P13" s="7"/>
      <c r="Q13" s="12"/>
      <c r="R13" s="5" t="e">
        <f>VLOOKUP(B13,X!$A:$C,3,FALSE)</f>
        <v>#N/A</v>
      </c>
      <c r="S13" s="5" t="e">
        <f>VLOOKUP(B13,X!$A:$D,4,FALSE)</f>
        <v>#N/A</v>
      </c>
      <c r="T13" s="12"/>
    </row>
    <row r="14" spans="1:20" x14ac:dyDescent="0.25">
      <c r="A14" s="5">
        <v>10</v>
      </c>
      <c r="B14" s="7"/>
      <c r="C14" s="7"/>
      <c r="D14" s="12"/>
      <c r="E14" s="8"/>
      <c r="F14" s="21"/>
      <c r="G14" s="12"/>
      <c r="H14" s="8"/>
      <c r="I14" s="6">
        <f t="shared" si="1"/>
        <v>0</v>
      </c>
      <c r="J14" s="12"/>
      <c r="K14" s="16"/>
      <c r="L14" s="17">
        <f t="shared" si="2"/>
        <v>0</v>
      </c>
      <c r="M14" s="12"/>
      <c r="N14" s="9"/>
      <c r="O14" s="12"/>
      <c r="P14" s="7"/>
      <c r="Q14" s="12"/>
      <c r="R14" s="5" t="e">
        <f>VLOOKUP(B14,X!$A:$C,3,FALSE)</f>
        <v>#N/A</v>
      </c>
      <c r="S14" s="5" t="e">
        <f>VLOOKUP(B14,X!$A:$D,4,FALSE)</f>
        <v>#N/A</v>
      </c>
      <c r="T14" s="12"/>
    </row>
    <row r="15" spans="1:20" x14ac:dyDescent="0.25">
      <c r="A15" s="5">
        <v>11</v>
      </c>
      <c r="B15" s="7"/>
      <c r="C15" s="7"/>
      <c r="D15" s="12"/>
      <c r="E15" s="8"/>
      <c r="F15" s="21"/>
      <c r="G15" s="12"/>
      <c r="H15" s="8"/>
      <c r="I15" s="6">
        <f t="shared" si="1"/>
        <v>0</v>
      </c>
      <c r="J15" s="12"/>
      <c r="K15" s="16"/>
      <c r="L15" s="17">
        <f t="shared" si="2"/>
        <v>0</v>
      </c>
      <c r="M15" s="12"/>
      <c r="N15" s="9"/>
      <c r="O15" s="12"/>
      <c r="P15" s="7"/>
      <c r="Q15" s="12"/>
      <c r="R15" s="5" t="e">
        <f>VLOOKUP(B15,X!$A:$C,3,FALSE)</f>
        <v>#N/A</v>
      </c>
      <c r="S15" s="5" t="e">
        <f>VLOOKUP(B15,X!$A:$D,4,FALSE)</f>
        <v>#N/A</v>
      </c>
      <c r="T15" s="12"/>
    </row>
    <row r="16" spans="1:20" x14ac:dyDescent="0.25">
      <c r="A16" s="5">
        <v>12</v>
      </c>
      <c r="B16" s="7"/>
      <c r="C16" s="7"/>
      <c r="D16" s="12"/>
      <c r="E16" s="8"/>
      <c r="F16" s="21"/>
      <c r="G16" s="12"/>
      <c r="H16" s="8"/>
      <c r="I16" s="6">
        <f t="shared" si="1"/>
        <v>0</v>
      </c>
      <c r="J16" s="12"/>
      <c r="K16" s="16"/>
      <c r="L16" s="17">
        <f t="shared" si="2"/>
        <v>0</v>
      </c>
      <c r="M16" s="12"/>
      <c r="N16" s="9"/>
      <c r="O16" s="12"/>
      <c r="P16" s="7"/>
      <c r="Q16" s="12"/>
      <c r="R16" s="5" t="e">
        <f>VLOOKUP(B16,X!$A:$C,3,FALSE)</f>
        <v>#N/A</v>
      </c>
      <c r="S16" s="5" t="e">
        <f>VLOOKUP(B16,X!$A:$D,4,FALSE)</f>
        <v>#N/A</v>
      </c>
      <c r="T16" s="12"/>
    </row>
    <row r="17" spans="1:20" x14ac:dyDescent="0.25">
      <c r="A17" s="5">
        <v>13</v>
      </c>
      <c r="B17" s="7"/>
      <c r="C17" s="7"/>
      <c r="D17" s="12"/>
      <c r="E17" s="8"/>
      <c r="F17" s="21"/>
      <c r="G17" s="12"/>
      <c r="H17" s="8"/>
      <c r="I17" s="6">
        <f t="shared" si="1"/>
        <v>0</v>
      </c>
      <c r="J17" s="12"/>
      <c r="K17" s="16"/>
      <c r="L17" s="17">
        <f t="shared" si="2"/>
        <v>0</v>
      </c>
      <c r="M17" s="12"/>
      <c r="N17" s="9"/>
      <c r="O17" s="12"/>
      <c r="P17" s="7"/>
      <c r="Q17" s="12"/>
      <c r="R17" s="5" t="e">
        <f>VLOOKUP(B17,X!$A:$C,3,FALSE)</f>
        <v>#N/A</v>
      </c>
      <c r="S17" s="5" t="e">
        <f>VLOOKUP(B17,X!$A:$D,4,FALSE)</f>
        <v>#N/A</v>
      </c>
      <c r="T17" s="12"/>
    </row>
    <row r="18" spans="1:20" x14ac:dyDescent="0.25">
      <c r="A18" s="5">
        <v>14</v>
      </c>
      <c r="B18" s="7"/>
      <c r="C18" s="7"/>
      <c r="D18" s="12"/>
      <c r="E18" s="8"/>
      <c r="F18" s="21"/>
      <c r="G18" s="12"/>
      <c r="H18" s="8"/>
      <c r="I18" s="6">
        <f t="shared" si="1"/>
        <v>0</v>
      </c>
      <c r="J18" s="12"/>
      <c r="K18" s="16"/>
      <c r="L18" s="17">
        <f t="shared" si="2"/>
        <v>0</v>
      </c>
      <c r="M18" s="12"/>
      <c r="N18" s="9"/>
      <c r="O18" s="12"/>
      <c r="P18" s="7"/>
      <c r="Q18" s="12"/>
      <c r="R18" s="5" t="e">
        <f>VLOOKUP(B18,X!$A:$C,3,FALSE)</f>
        <v>#N/A</v>
      </c>
      <c r="S18" s="5" t="e">
        <f>VLOOKUP(B18,X!$A:$D,4,FALSE)</f>
        <v>#N/A</v>
      </c>
      <c r="T18" s="12"/>
    </row>
    <row r="19" spans="1:20" x14ac:dyDescent="0.25">
      <c r="A19" s="5">
        <v>15</v>
      </c>
      <c r="B19" s="7"/>
      <c r="C19" s="7"/>
      <c r="D19" s="12"/>
      <c r="E19" s="8"/>
      <c r="F19" s="21"/>
      <c r="G19" s="12"/>
      <c r="H19" s="8"/>
      <c r="I19" s="6">
        <f t="shared" si="1"/>
        <v>0</v>
      </c>
      <c r="J19" s="12"/>
      <c r="K19" s="16"/>
      <c r="L19" s="17">
        <f t="shared" si="2"/>
        <v>0</v>
      </c>
      <c r="M19" s="12"/>
      <c r="N19" s="9"/>
      <c r="O19" s="12"/>
      <c r="P19" s="7"/>
      <c r="Q19" s="12"/>
      <c r="R19" s="5" t="e">
        <f>VLOOKUP(B19,X!$A:$C,3,FALSE)</f>
        <v>#N/A</v>
      </c>
      <c r="S19" s="5" t="e">
        <f>VLOOKUP(B19,X!$A:$D,4,FALSE)</f>
        <v>#N/A</v>
      </c>
      <c r="T19" s="12"/>
    </row>
    <row r="20" spans="1:20" x14ac:dyDescent="0.25">
      <c r="A20" s="5">
        <v>16</v>
      </c>
      <c r="B20" s="7"/>
      <c r="C20" s="7"/>
      <c r="D20" s="12"/>
      <c r="E20" s="8"/>
      <c r="F20" s="21"/>
      <c r="G20" s="12"/>
      <c r="H20" s="8"/>
      <c r="I20" s="6">
        <f t="shared" si="1"/>
        <v>0</v>
      </c>
      <c r="J20" s="12"/>
      <c r="K20" s="16"/>
      <c r="L20" s="17">
        <f t="shared" si="2"/>
        <v>0</v>
      </c>
      <c r="M20" s="12"/>
      <c r="N20" s="9"/>
      <c r="O20" s="12"/>
      <c r="P20" s="7"/>
      <c r="Q20" s="12"/>
      <c r="R20" s="5" t="e">
        <f>VLOOKUP(B20,X!$A:$C,3,FALSE)</f>
        <v>#N/A</v>
      </c>
      <c r="S20" s="5" t="e">
        <f>VLOOKUP(B20,X!$A:$D,4,FALSE)</f>
        <v>#N/A</v>
      </c>
      <c r="T20" s="12"/>
    </row>
    <row r="21" spans="1:20" x14ac:dyDescent="0.25">
      <c r="A21" s="5">
        <v>17</v>
      </c>
      <c r="B21" s="7"/>
      <c r="C21" s="7"/>
      <c r="D21" s="12"/>
      <c r="E21" s="8"/>
      <c r="F21" s="21"/>
      <c r="G21" s="12"/>
      <c r="H21" s="8"/>
      <c r="I21" s="6">
        <f t="shared" si="1"/>
        <v>0</v>
      </c>
      <c r="J21" s="12"/>
      <c r="K21" s="16"/>
      <c r="L21" s="17">
        <f t="shared" si="2"/>
        <v>0</v>
      </c>
      <c r="M21" s="12"/>
      <c r="N21" s="9"/>
      <c r="O21" s="12"/>
      <c r="P21" s="7"/>
      <c r="Q21" s="12"/>
      <c r="R21" s="5" t="e">
        <f>VLOOKUP(B21,X!$A:$C,3,FALSE)</f>
        <v>#N/A</v>
      </c>
      <c r="S21" s="5" t="e">
        <f>VLOOKUP(B21,X!$A:$D,4,FALSE)</f>
        <v>#N/A</v>
      </c>
      <c r="T21" s="12"/>
    </row>
    <row r="22" spans="1:20" x14ac:dyDescent="0.25">
      <c r="A22" s="5">
        <v>18</v>
      </c>
      <c r="B22" s="7"/>
      <c r="C22" s="7"/>
      <c r="D22" s="12"/>
      <c r="E22" s="8"/>
      <c r="F22" s="21"/>
      <c r="G22" s="12"/>
      <c r="H22" s="8"/>
      <c r="I22" s="6">
        <f t="shared" si="1"/>
        <v>0</v>
      </c>
      <c r="J22" s="12"/>
      <c r="K22" s="16"/>
      <c r="L22" s="17">
        <f t="shared" si="2"/>
        <v>0</v>
      </c>
      <c r="M22" s="12"/>
      <c r="N22" s="9"/>
      <c r="O22" s="12"/>
      <c r="P22" s="7"/>
      <c r="Q22" s="12"/>
      <c r="R22" s="5" t="e">
        <f>VLOOKUP(B22,X!$A:$C,3,FALSE)</f>
        <v>#N/A</v>
      </c>
      <c r="S22" s="5" t="e">
        <f>VLOOKUP(B22,X!$A:$D,4,FALSE)</f>
        <v>#N/A</v>
      </c>
      <c r="T22" s="12"/>
    </row>
    <row r="23" spans="1:20" x14ac:dyDescent="0.25">
      <c r="A23" s="5">
        <v>19</v>
      </c>
      <c r="B23" s="7"/>
      <c r="C23" s="7"/>
      <c r="D23" s="12"/>
      <c r="E23" s="8"/>
      <c r="F23" s="21"/>
      <c r="G23" s="12"/>
      <c r="H23" s="8"/>
      <c r="I23" s="6">
        <f t="shared" si="1"/>
        <v>0</v>
      </c>
      <c r="J23" s="12"/>
      <c r="K23" s="16"/>
      <c r="L23" s="17">
        <f t="shared" si="2"/>
        <v>0</v>
      </c>
      <c r="M23" s="12"/>
      <c r="N23" s="9"/>
      <c r="O23" s="12"/>
      <c r="P23" s="7"/>
      <c r="Q23" s="12"/>
      <c r="R23" s="5" t="e">
        <f>VLOOKUP(B23,X!$A:$C,3,FALSE)</f>
        <v>#N/A</v>
      </c>
      <c r="S23" s="5" t="e">
        <f>VLOOKUP(B23,X!$A:$D,4,FALSE)</f>
        <v>#N/A</v>
      </c>
      <c r="T23" s="12"/>
    </row>
    <row r="24" spans="1:20" x14ac:dyDescent="0.25">
      <c r="A24" s="5">
        <v>20</v>
      </c>
      <c r="B24" s="7"/>
      <c r="C24" s="7"/>
      <c r="D24" s="12"/>
      <c r="E24" s="8"/>
      <c r="F24" s="21"/>
      <c r="G24" s="12"/>
      <c r="H24" s="8"/>
      <c r="I24" s="6">
        <f t="shared" si="1"/>
        <v>0</v>
      </c>
      <c r="J24" s="12"/>
      <c r="K24" s="16"/>
      <c r="L24" s="17">
        <f t="shared" si="2"/>
        <v>0</v>
      </c>
      <c r="M24" s="12"/>
      <c r="N24" s="9"/>
      <c r="O24" s="12"/>
      <c r="P24" s="7"/>
      <c r="Q24" s="12"/>
      <c r="R24" s="5" t="e">
        <f>VLOOKUP(B24,X!$A:$C,3,FALSE)</f>
        <v>#N/A</v>
      </c>
      <c r="S24" s="5" t="e">
        <f>VLOOKUP(B24,X!$A:$D,4,FALSE)</f>
        <v>#N/A</v>
      </c>
      <c r="T24" s="12"/>
    </row>
    <row r="25" spans="1:20" x14ac:dyDescent="0.25">
      <c r="A25" s="5">
        <v>21</v>
      </c>
      <c r="B25" s="7"/>
      <c r="C25" s="7"/>
      <c r="D25" s="12"/>
      <c r="E25" s="8"/>
      <c r="F25" s="21"/>
      <c r="G25" s="12"/>
      <c r="H25" s="8"/>
      <c r="I25" s="6">
        <f t="shared" si="1"/>
        <v>0</v>
      </c>
      <c r="J25" s="12"/>
      <c r="K25" s="16"/>
      <c r="L25" s="17">
        <f t="shared" si="2"/>
        <v>0</v>
      </c>
      <c r="M25" s="12"/>
      <c r="N25" s="9"/>
      <c r="O25" s="12"/>
      <c r="P25" s="7"/>
      <c r="Q25" s="12"/>
      <c r="R25" s="5" t="e">
        <f>VLOOKUP(B25,X!$A:$C,3,FALSE)</f>
        <v>#N/A</v>
      </c>
      <c r="S25" s="5" t="e">
        <f>VLOOKUP(B25,X!$A:$D,4,FALSE)</f>
        <v>#N/A</v>
      </c>
      <c r="T25" s="12"/>
    </row>
    <row r="26" spans="1:20" x14ac:dyDescent="0.25">
      <c r="A26" s="5">
        <v>22</v>
      </c>
      <c r="B26" s="7"/>
      <c r="C26" s="7"/>
      <c r="D26" s="12"/>
      <c r="E26" s="8"/>
      <c r="F26" s="21"/>
      <c r="G26" s="12"/>
      <c r="H26" s="8"/>
      <c r="I26" s="6">
        <f t="shared" si="1"/>
        <v>0</v>
      </c>
      <c r="J26" s="12"/>
      <c r="K26" s="16"/>
      <c r="L26" s="17">
        <f t="shared" si="2"/>
        <v>0</v>
      </c>
      <c r="M26" s="12"/>
      <c r="N26" s="9"/>
      <c r="O26" s="12"/>
      <c r="P26" s="7"/>
      <c r="Q26" s="12"/>
      <c r="R26" s="5" t="e">
        <f>VLOOKUP(B26,X!$A:$C,3,FALSE)</f>
        <v>#N/A</v>
      </c>
      <c r="S26" s="5" t="e">
        <f>VLOOKUP(B26,X!$A:$D,4,FALSE)</f>
        <v>#N/A</v>
      </c>
      <c r="T26" s="12"/>
    </row>
    <row r="27" spans="1:20" x14ac:dyDescent="0.25">
      <c r="A27" s="5">
        <v>23</v>
      </c>
      <c r="B27" s="7"/>
      <c r="C27" s="7"/>
      <c r="D27" s="12"/>
      <c r="E27" s="8"/>
      <c r="F27" s="21"/>
      <c r="G27" s="12"/>
      <c r="H27" s="8"/>
      <c r="I27" s="6">
        <f t="shared" si="1"/>
        <v>0</v>
      </c>
      <c r="J27" s="12"/>
      <c r="K27" s="16"/>
      <c r="L27" s="17">
        <f t="shared" si="2"/>
        <v>0</v>
      </c>
      <c r="M27" s="12"/>
      <c r="N27" s="9"/>
      <c r="O27" s="12"/>
      <c r="P27" s="7"/>
      <c r="Q27" s="12"/>
      <c r="R27" s="5" t="e">
        <f>VLOOKUP(B27,X!$A:$C,3,FALSE)</f>
        <v>#N/A</v>
      </c>
      <c r="S27" s="5" t="e">
        <f>VLOOKUP(B27,X!$A:$D,4,FALSE)</f>
        <v>#N/A</v>
      </c>
      <c r="T27" s="12"/>
    </row>
    <row r="28" spans="1:20" x14ac:dyDescent="0.25">
      <c r="A28" s="5">
        <v>24</v>
      </c>
      <c r="B28" s="7"/>
      <c r="C28" s="7"/>
      <c r="D28" s="12"/>
      <c r="E28" s="8"/>
      <c r="F28" s="21"/>
      <c r="G28" s="12"/>
      <c r="H28" s="8"/>
      <c r="I28" s="6">
        <f t="shared" si="1"/>
        <v>0</v>
      </c>
      <c r="J28" s="12"/>
      <c r="K28" s="16"/>
      <c r="L28" s="17">
        <f t="shared" si="2"/>
        <v>0</v>
      </c>
      <c r="M28" s="12"/>
      <c r="N28" s="9"/>
      <c r="O28" s="12"/>
      <c r="P28" s="7"/>
      <c r="Q28" s="12"/>
      <c r="R28" s="5" t="e">
        <f>VLOOKUP(B28,X!$A:$C,3,FALSE)</f>
        <v>#N/A</v>
      </c>
      <c r="S28" s="5" t="e">
        <f>VLOOKUP(B28,X!$A:$D,4,FALSE)</f>
        <v>#N/A</v>
      </c>
      <c r="T28" s="12"/>
    </row>
    <row r="29" spans="1:20" x14ac:dyDescent="0.25">
      <c r="A29" s="5">
        <v>25</v>
      </c>
      <c r="B29" s="7"/>
      <c r="C29" s="7"/>
      <c r="D29" s="12"/>
      <c r="E29" s="8"/>
      <c r="F29" s="21"/>
      <c r="G29" s="12"/>
      <c r="H29" s="8"/>
      <c r="I29" s="6">
        <f t="shared" si="1"/>
        <v>0</v>
      </c>
      <c r="J29" s="12"/>
      <c r="K29" s="16"/>
      <c r="L29" s="17">
        <f t="shared" si="2"/>
        <v>0</v>
      </c>
      <c r="M29" s="12"/>
      <c r="N29" s="9"/>
      <c r="O29" s="12"/>
      <c r="P29" s="7"/>
      <c r="Q29" s="12"/>
      <c r="R29" s="5" t="e">
        <f>VLOOKUP(B29,X!$A:$C,3,FALSE)</f>
        <v>#N/A</v>
      </c>
      <c r="S29" s="5" t="e">
        <f>VLOOKUP(B29,X!$A:$D,4,FALSE)</f>
        <v>#N/A</v>
      </c>
      <c r="T29" s="12"/>
    </row>
    <row r="30" spans="1:20" x14ac:dyDescent="0.25">
      <c r="A30" s="5">
        <v>26</v>
      </c>
      <c r="B30" s="7"/>
      <c r="C30" s="7"/>
      <c r="D30" s="12"/>
      <c r="E30" s="8"/>
      <c r="F30" s="21"/>
      <c r="G30" s="12"/>
      <c r="H30" s="8"/>
      <c r="I30" s="6">
        <f t="shared" si="1"/>
        <v>0</v>
      </c>
      <c r="J30" s="12"/>
      <c r="K30" s="16"/>
      <c r="L30" s="17">
        <f t="shared" si="2"/>
        <v>0</v>
      </c>
      <c r="M30" s="12"/>
      <c r="N30" s="9"/>
      <c r="O30" s="12"/>
      <c r="P30" s="7"/>
      <c r="Q30" s="12"/>
      <c r="R30" s="5" t="e">
        <f>VLOOKUP(B30,X!$A:$C,3,FALSE)</f>
        <v>#N/A</v>
      </c>
      <c r="S30" s="5" t="e">
        <f>VLOOKUP(B30,X!$A:$D,4,FALSE)</f>
        <v>#N/A</v>
      </c>
      <c r="T30" s="12"/>
    </row>
    <row r="31" spans="1:20" x14ac:dyDescent="0.25">
      <c r="A31" s="5">
        <v>27</v>
      </c>
      <c r="B31" s="7"/>
      <c r="C31" s="7"/>
      <c r="D31" s="12"/>
      <c r="E31" s="8"/>
      <c r="F31" s="21"/>
      <c r="G31" s="12"/>
      <c r="H31" s="8"/>
      <c r="I31" s="6">
        <f t="shared" si="1"/>
        <v>0</v>
      </c>
      <c r="J31" s="12"/>
      <c r="K31" s="16"/>
      <c r="L31" s="17">
        <f t="shared" si="2"/>
        <v>0</v>
      </c>
      <c r="M31" s="12"/>
      <c r="N31" s="9"/>
      <c r="O31" s="12"/>
      <c r="P31" s="7"/>
      <c r="Q31" s="12"/>
      <c r="R31" s="5" t="e">
        <f>VLOOKUP(B31,X!$A:$C,3,FALSE)</f>
        <v>#N/A</v>
      </c>
      <c r="S31" s="5" t="e">
        <f>VLOOKUP(B31,X!$A:$D,4,FALSE)</f>
        <v>#N/A</v>
      </c>
      <c r="T31" s="12"/>
    </row>
    <row r="32" spans="1:20" x14ac:dyDescent="0.25">
      <c r="A32" s="5">
        <v>28</v>
      </c>
      <c r="B32" s="7"/>
      <c r="C32" s="7"/>
      <c r="D32" s="12"/>
      <c r="E32" s="8"/>
      <c r="F32" s="21"/>
      <c r="G32" s="12"/>
      <c r="H32" s="8"/>
      <c r="I32" s="6">
        <f t="shared" si="1"/>
        <v>0</v>
      </c>
      <c r="J32" s="12"/>
      <c r="K32" s="16"/>
      <c r="L32" s="17">
        <f t="shared" si="2"/>
        <v>0</v>
      </c>
      <c r="M32" s="12"/>
      <c r="N32" s="9"/>
      <c r="O32" s="12"/>
      <c r="P32" s="7"/>
      <c r="Q32" s="12"/>
      <c r="R32" s="5" t="e">
        <f>VLOOKUP(B32,X!$A:$C,3,FALSE)</f>
        <v>#N/A</v>
      </c>
      <c r="S32" s="5" t="e">
        <f>VLOOKUP(B32,X!$A:$D,4,FALSE)</f>
        <v>#N/A</v>
      </c>
      <c r="T32" s="12"/>
    </row>
    <row r="33" spans="1:20" x14ac:dyDescent="0.25">
      <c r="A33" s="5">
        <v>29</v>
      </c>
      <c r="B33" s="7"/>
      <c r="C33" s="7"/>
      <c r="D33" s="12"/>
      <c r="E33" s="8"/>
      <c r="F33" s="21"/>
      <c r="G33" s="12"/>
      <c r="H33" s="8"/>
      <c r="I33" s="6">
        <f t="shared" si="1"/>
        <v>0</v>
      </c>
      <c r="J33" s="12"/>
      <c r="K33" s="16"/>
      <c r="L33" s="17">
        <f t="shared" si="2"/>
        <v>0</v>
      </c>
      <c r="M33" s="12"/>
      <c r="N33" s="9"/>
      <c r="O33" s="12"/>
      <c r="P33" s="7"/>
      <c r="Q33" s="12"/>
      <c r="R33" s="5" t="e">
        <f>VLOOKUP(B33,X!$A:$C,3,FALSE)</f>
        <v>#N/A</v>
      </c>
      <c r="S33" s="5" t="e">
        <f>VLOOKUP(B33,X!$A:$D,4,FALSE)</f>
        <v>#N/A</v>
      </c>
      <c r="T33" s="12"/>
    </row>
    <row r="34" spans="1:20" x14ac:dyDescent="0.25">
      <c r="A34" s="5">
        <v>30</v>
      </c>
      <c r="B34" s="7"/>
      <c r="C34" s="7"/>
      <c r="D34" s="12"/>
      <c r="E34" s="8"/>
      <c r="F34" s="21"/>
      <c r="G34" s="12"/>
      <c r="H34" s="8"/>
      <c r="I34" s="6">
        <f t="shared" si="1"/>
        <v>0</v>
      </c>
      <c r="J34" s="12"/>
      <c r="K34" s="16"/>
      <c r="L34" s="17">
        <f t="shared" si="2"/>
        <v>0</v>
      </c>
      <c r="M34" s="12"/>
      <c r="N34" s="9"/>
      <c r="O34" s="12"/>
      <c r="P34" s="7"/>
      <c r="Q34" s="12"/>
      <c r="R34" s="5" t="e">
        <f>VLOOKUP(B34,X!$A:$C,3,FALSE)</f>
        <v>#N/A</v>
      </c>
      <c r="S34" s="5" t="e">
        <f>VLOOKUP(B34,X!$A:$D,4,FALSE)</f>
        <v>#N/A</v>
      </c>
      <c r="T34" s="12"/>
    </row>
    <row r="35" spans="1:20" x14ac:dyDescent="0.25">
      <c r="A35" s="5">
        <v>31</v>
      </c>
      <c r="B35" s="7"/>
      <c r="C35" s="7"/>
      <c r="D35" s="12"/>
      <c r="E35" s="8"/>
      <c r="F35" s="21"/>
      <c r="G35" s="12"/>
      <c r="H35" s="8"/>
      <c r="I35" s="6">
        <f t="shared" si="1"/>
        <v>0</v>
      </c>
      <c r="J35" s="12"/>
      <c r="K35" s="16"/>
      <c r="L35" s="17">
        <f t="shared" si="2"/>
        <v>0</v>
      </c>
      <c r="M35" s="12"/>
      <c r="N35" s="9"/>
      <c r="O35" s="12"/>
      <c r="P35" s="7"/>
      <c r="Q35" s="12"/>
      <c r="R35" s="5" t="e">
        <f>VLOOKUP(B35,X!$A:$C,3,FALSE)</f>
        <v>#N/A</v>
      </c>
      <c r="S35" s="5" t="e">
        <f>VLOOKUP(B35,X!$A:$D,4,FALSE)</f>
        <v>#N/A</v>
      </c>
      <c r="T35" s="12"/>
    </row>
    <row r="36" spans="1:20" x14ac:dyDescent="0.25">
      <c r="A36" s="5">
        <v>32</v>
      </c>
      <c r="B36" s="7"/>
      <c r="C36" s="7"/>
      <c r="D36" s="12"/>
      <c r="E36" s="8"/>
      <c r="F36" s="21"/>
      <c r="G36" s="12"/>
      <c r="H36" s="8"/>
      <c r="I36" s="6">
        <f t="shared" si="1"/>
        <v>0</v>
      </c>
      <c r="J36" s="12"/>
      <c r="K36" s="16"/>
      <c r="L36" s="17">
        <f t="shared" si="2"/>
        <v>0</v>
      </c>
      <c r="M36" s="12"/>
      <c r="N36" s="9"/>
      <c r="O36" s="12"/>
      <c r="P36" s="7"/>
      <c r="Q36" s="12"/>
      <c r="R36" s="5" t="e">
        <f>VLOOKUP(B36,X!$A:$C,3,FALSE)</f>
        <v>#N/A</v>
      </c>
      <c r="S36" s="5" t="e">
        <f>VLOOKUP(B36,X!$A:$D,4,FALSE)</f>
        <v>#N/A</v>
      </c>
      <c r="T36" s="12"/>
    </row>
    <row r="37" spans="1:20" x14ac:dyDescent="0.25">
      <c r="A37" s="5">
        <v>33</v>
      </c>
      <c r="B37" s="7"/>
      <c r="C37" s="7"/>
      <c r="D37" s="12"/>
      <c r="E37" s="8"/>
      <c r="F37" s="21"/>
      <c r="G37" s="12"/>
      <c r="H37" s="8"/>
      <c r="I37" s="6">
        <f t="shared" si="1"/>
        <v>0</v>
      </c>
      <c r="J37" s="12"/>
      <c r="K37" s="16"/>
      <c r="L37" s="17">
        <f t="shared" si="2"/>
        <v>0</v>
      </c>
      <c r="M37" s="12"/>
      <c r="N37" s="9"/>
      <c r="O37" s="12"/>
      <c r="P37" s="7"/>
      <c r="Q37" s="12"/>
      <c r="R37" s="5" t="e">
        <f>VLOOKUP(B37,X!$A:$C,3,FALSE)</f>
        <v>#N/A</v>
      </c>
      <c r="S37" s="5" t="e">
        <f>VLOOKUP(B37,X!$A:$D,4,FALSE)</f>
        <v>#N/A</v>
      </c>
      <c r="T37" s="12"/>
    </row>
    <row r="38" spans="1:20" x14ac:dyDescent="0.25">
      <c r="A38" s="5">
        <v>34</v>
      </c>
      <c r="B38" s="7"/>
      <c r="C38" s="7"/>
      <c r="D38" s="12"/>
      <c r="E38" s="8"/>
      <c r="F38" s="21"/>
      <c r="G38" s="12"/>
      <c r="H38" s="8"/>
      <c r="I38" s="6">
        <f t="shared" si="1"/>
        <v>0</v>
      </c>
      <c r="J38" s="12"/>
      <c r="K38" s="16"/>
      <c r="L38" s="17">
        <f t="shared" si="2"/>
        <v>0</v>
      </c>
      <c r="M38" s="12"/>
      <c r="N38" s="9"/>
      <c r="O38" s="12"/>
      <c r="P38" s="7"/>
      <c r="Q38" s="12"/>
      <c r="R38" s="5" t="e">
        <f>VLOOKUP(B38,X!$A:$C,3,FALSE)</f>
        <v>#N/A</v>
      </c>
      <c r="S38" s="5" t="e">
        <f>VLOOKUP(B38,X!$A:$D,4,FALSE)</f>
        <v>#N/A</v>
      </c>
      <c r="T38" s="12"/>
    </row>
    <row r="39" spans="1:20" x14ac:dyDescent="0.25">
      <c r="A39" s="5">
        <v>35</v>
      </c>
      <c r="B39" s="7"/>
      <c r="C39" s="7"/>
      <c r="D39" s="12"/>
      <c r="E39" s="8"/>
      <c r="F39" s="21"/>
      <c r="G39" s="12"/>
      <c r="H39" s="8"/>
      <c r="I39" s="6">
        <f t="shared" si="1"/>
        <v>0</v>
      </c>
      <c r="J39" s="12"/>
      <c r="K39" s="16"/>
      <c r="L39" s="17">
        <f t="shared" si="2"/>
        <v>0</v>
      </c>
      <c r="M39" s="12"/>
      <c r="N39" s="9"/>
      <c r="O39" s="12"/>
      <c r="P39" s="7"/>
      <c r="Q39" s="12"/>
      <c r="R39" s="5" t="e">
        <f>VLOOKUP(B39,X!$A:$C,3,FALSE)</f>
        <v>#N/A</v>
      </c>
      <c r="S39" s="5" t="e">
        <f>VLOOKUP(B39,X!$A:$D,4,FALSE)</f>
        <v>#N/A</v>
      </c>
      <c r="T39" s="12"/>
    </row>
    <row r="40" spans="1:20" x14ac:dyDescent="0.25">
      <c r="A40" s="5">
        <v>36</v>
      </c>
      <c r="B40" s="7"/>
      <c r="C40" s="7"/>
      <c r="D40" s="12"/>
      <c r="E40" s="8"/>
      <c r="F40" s="21"/>
      <c r="G40" s="12"/>
      <c r="H40" s="8"/>
      <c r="I40" s="6">
        <f t="shared" si="1"/>
        <v>0</v>
      </c>
      <c r="J40" s="12"/>
      <c r="K40" s="16"/>
      <c r="L40" s="17">
        <f t="shared" si="2"/>
        <v>0</v>
      </c>
      <c r="M40" s="12"/>
      <c r="N40" s="9"/>
      <c r="O40" s="12"/>
      <c r="P40" s="7"/>
      <c r="Q40" s="12"/>
      <c r="R40" s="5" t="e">
        <f>VLOOKUP(B40,X!$A:$C,3,FALSE)</f>
        <v>#N/A</v>
      </c>
      <c r="S40" s="5" t="e">
        <f>VLOOKUP(B40,X!$A:$D,4,FALSE)</f>
        <v>#N/A</v>
      </c>
      <c r="T40" s="12"/>
    </row>
    <row r="41" spans="1:20" x14ac:dyDescent="0.25">
      <c r="A41" s="5">
        <v>37</v>
      </c>
      <c r="B41" s="7"/>
      <c r="C41" s="7"/>
      <c r="D41" s="12"/>
      <c r="E41" s="8"/>
      <c r="F41" s="21"/>
      <c r="G41" s="12"/>
      <c r="H41" s="8"/>
      <c r="I41" s="6">
        <f t="shared" si="1"/>
        <v>0</v>
      </c>
      <c r="J41" s="12"/>
      <c r="K41" s="16"/>
      <c r="L41" s="17">
        <f t="shared" si="2"/>
        <v>0</v>
      </c>
      <c r="M41" s="12"/>
      <c r="N41" s="9"/>
      <c r="O41" s="12"/>
      <c r="P41" s="7"/>
      <c r="Q41" s="12"/>
      <c r="R41" s="5" t="e">
        <f>VLOOKUP(B41,X!$A:$C,3,FALSE)</f>
        <v>#N/A</v>
      </c>
      <c r="S41" s="5" t="e">
        <f>VLOOKUP(B41,X!$A:$D,4,FALSE)</f>
        <v>#N/A</v>
      </c>
      <c r="T41" s="12"/>
    </row>
    <row r="42" spans="1:20" x14ac:dyDescent="0.25">
      <c r="A42" s="5">
        <v>38</v>
      </c>
      <c r="B42" s="7"/>
      <c r="C42" s="7"/>
      <c r="D42" s="12"/>
      <c r="E42" s="8"/>
      <c r="F42" s="21"/>
      <c r="G42" s="12"/>
      <c r="H42" s="8"/>
      <c r="I42" s="6">
        <f t="shared" si="1"/>
        <v>0</v>
      </c>
      <c r="J42" s="12"/>
      <c r="K42" s="16"/>
      <c r="L42" s="17">
        <f t="shared" si="2"/>
        <v>0</v>
      </c>
      <c r="M42" s="12"/>
      <c r="N42" s="9"/>
      <c r="O42" s="12"/>
      <c r="P42" s="7"/>
      <c r="Q42" s="12"/>
      <c r="R42" s="5" t="e">
        <f>VLOOKUP(B42,X!$A:$C,3,FALSE)</f>
        <v>#N/A</v>
      </c>
      <c r="S42" s="5" t="e">
        <f>VLOOKUP(B42,X!$A:$D,4,FALSE)</f>
        <v>#N/A</v>
      </c>
      <c r="T42" s="12"/>
    </row>
    <row r="43" spans="1:20" x14ac:dyDescent="0.25">
      <c r="A43" s="5">
        <v>39</v>
      </c>
      <c r="B43" s="7"/>
      <c r="C43" s="7"/>
      <c r="D43" s="12"/>
      <c r="E43" s="8"/>
      <c r="F43" s="21"/>
      <c r="G43" s="12"/>
      <c r="H43" s="8"/>
      <c r="I43" s="6">
        <f t="shared" si="1"/>
        <v>0</v>
      </c>
      <c r="J43" s="12"/>
      <c r="K43" s="16"/>
      <c r="L43" s="17">
        <f t="shared" si="2"/>
        <v>0</v>
      </c>
      <c r="M43" s="12"/>
      <c r="N43" s="9"/>
      <c r="O43" s="12"/>
      <c r="P43" s="7"/>
      <c r="Q43" s="12"/>
      <c r="R43" s="5" t="e">
        <f>VLOOKUP(B43,X!$A:$C,3,FALSE)</f>
        <v>#N/A</v>
      </c>
      <c r="S43" s="5" t="e">
        <f>VLOOKUP(B43,X!$A:$D,4,FALSE)</f>
        <v>#N/A</v>
      </c>
      <c r="T43" s="12"/>
    </row>
    <row r="44" spans="1:20" x14ac:dyDescent="0.25">
      <c r="A44" s="5">
        <v>40</v>
      </c>
      <c r="B44" s="7"/>
      <c r="C44" s="7"/>
      <c r="D44" s="12"/>
      <c r="E44" s="8"/>
      <c r="F44" s="21"/>
      <c r="G44" s="12"/>
      <c r="H44" s="8"/>
      <c r="I44" s="6">
        <f t="shared" si="1"/>
        <v>0</v>
      </c>
      <c r="J44" s="12"/>
      <c r="K44" s="16"/>
      <c r="L44" s="17">
        <f t="shared" si="2"/>
        <v>0</v>
      </c>
      <c r="M44" s="12"/>
      <c r="N44" s="9"/>
      <c r="O44" s="12"/>
      <c r="P44" s="7"/>
      <c r="Q44" s="12"/>
      <c r="R44" s="5" t="e">
        <f>VLOOKUP(B44,X!$A:$C,3,FALSE)</f>
        <v>#N/A</v>
      </c>
      <c r="S44" s="5" t="e">
        <f>VLOOKUP(B44,X!$A:$D,4,FALSE)</f>
        <v>#N/A</v>
      </c>
      <c r="T44" s="12"/>
    </row>
    <row r="45" spans="1:20" x14ac:dyDescent="0.25">
      <c r="A45" s="5">
        <v>41</v>
      </c>
      <c r="B45" s="7"/>
      <c r="C45" s="7"/>
      <c r="D45" s="12"/>
      <c r="E45" s="8"/>
      <c r="F45" s="21"/>
      <c r="G45" s="12"/>
      <c r="H45" s="8"/>
      <c r="I45" s="6">
        <f t="shared" si="1"/>
        <v>0</v>
      </c>
      <c r="J45" s="12"/>
      <c r="K45" s="16"/>
      <c r="L45" s="17">
        <f t="shared" si="2"/>
        <v>0</v>
      </c>
      <c r="M45" s="12"/>
      <c r="N45" s="9"/>
      <c r="O45" s="12"/>
      <c r="P45" s="7"/>
      <c r="Q45" s="12"/>
      <c r="R45" s="5" t="e">
        <f>VLOOKUP(B45,X!$A:$C,3,FALSE)</f>
        <v>#N/A</v>
      </c>
      <c r="S45" s="5" t="e">
        <f>VLOOKUP(B45,X!$A:$D,4,FALSE)</f>
        <v>#N/A</v>
      </c>
      <c r="T45" s="12"/>
    </row>
    <row r="46" spans="1:20" x14ac:dyDescent="0.25">
      <c r="A46" s="5">
        <v>42</v>
      </c>
      <c r="B46" s="7"/>
      <c r="C46" s="7"/>
      <c r="D46" s="12"/>
      <c r="E46" s="8"/>
      <c r="F46" s="21"/>
      <c r="G46" s="12"/>
      <c r="H46" s="8"/>
      <c r="I46" s="6">
        <f t="shared" si="1"/>
        <v>0</v>
      </c>
      <c r="J46" s="12"/>
      <c r="K46" s="16"/>
      <c r="L46" s="17">
        <f t="shared" si="2"/>
        <v>0</v>
      </c>
      <c r="M46" s="12"/>
      <c r="N46" s="9"/>
      <c r="O46" s="12"/>
      <c r="P46" s="7"/>
      <c r="Q46" s="12"/>
      <c r="R46" s="5" t="e">
        <f>VLOOKUP(B46,X!$A:$C,3,FALSE)</f>
        <v>#N/A</v>
      </c>
      <c r="S46" s="5" t="e">
        <f>VLOOKUP(B46,X!$A:$D,4,FALSE)</f>
        <v>#N/A</v>
      </c>
      <c r="T46" s="12"/>
    </row>
    <row r="47" spans="1:20" x14ac:dyDescent="0.25">
      <c r="A47" s="5">
        <v>43</v>
      </c>
      <c r="B47" s="7"/>
      <c r="C47" s="7"/>
      <c r="D47" s="12"/>
      <c r="E47" s="8"/>
      <c r="F47" s="21"/>
      <c r="G47" s="12"/>
      <c r="H47" s="8"/>
      <c r="I47" s="6">
        <f t="shared" si="1"/>
        <v>0</v>
      </c>
      <c r="J47" s="12"/>
      <c r="K47" s="16"/>
      <c r="L47" s="17">
        <f t="shared" si="2"/>
        <v>0</v>
      </c>
      <c r="M47" s="12"/>
      <c r="N47" s="9"/>
      <c r="O47" s="12"/>
      <c r="P47" s="7"/>
      <c r="Q47" s="12"/>
      <c r="R47" s="5" t="e">
        <f>VLOOKUP(B47,X!$A:$C,3,FALSE)</f>
        <v>#N/A</v>
      </c>
      <c r="S47" s="5" t="e">
        <f>VLOOKUP(B47,X!$A:$D,4,FALSE)</f>
        <v>#N/A</v>
      </c>
      <c r="T47" s="12"/>
    </row>
    <row r="48" spans="1:20" x14ac:dyDescent="0.25">
      <c r="A48" s="5">
        <v>44</v>
      </c>
      <c r="B48" s="7"/>
      <c r="C48" s="7"/>
      <c r="D48" s="12"/>
      <c r="E48" s="8"/>
      <c r="F48" s="21"/>
      <c r="G48" s="12"/>
      <c r="H48" s="8"/>
      <c r="I48" s="6">
        <f t="shared" si="1"/>
        <v>0</v>
      </c>
      <c r="J48" s="12"/>
      <c r="K48" s="16"/>
      <c r="L48" s="17">
        <f t="shared" si="2"/>
        <v>0</v>
      </c>
      <c r="M48" s="12"/>
      <c r="N48" s="9"/>
      <c r="O48" s="12"/>
      <c r="P48" s="7"/>
      <c r="Q48" s="12"/>
      <c r="R48" s="5" t="e">
        <f>VLOOKUP(B48,X!$A:$C,3,FALSE)</f>
        <v>#N/A</v>
      </c>
      <c r="S48" s="5" t="e">
        <f>VLOOKUP(B48,X!$A:$D,4,FALSE)</f>
        <v>#N/A</v>
      </c>
      <c r="T48" s="12"/>
    </row>
    <row r="49" spans="1:20" x14ac:dyDescent="0.25">
      <c r="A49" s="5">
        <v>45</v>
      </c>
      <c r="B49" s="7"/>
      <c r="C49" s="7"/>
      <c r="D49" s="12"/>
      <c r="E49" s="8"/>
      <c r="F49" s="21"/>
      <c r="G49" s="12"/>
      <c r="H49" s="8"/>
      <c r="I49" s="6">
        <f t="shared" si="1"/>
        <v>0</v>
      </c>
      <c r="J49" s="12"/>
      <c r="K49" s="16"/>
      <c r="L49" s="17">
        <f t="shared" si="2"/>
        <v>0</v>
      </c>
      <c r="M49" s="12"/>
      <c r="N49" s="9"/>
      <c r="O49" s="12"/>
      <c r="P49" s="7"/>
      <c r="Q49" s="12"/>
      <c r="R49" s="5" t="e">
        <f>VLOOKUP(B49,X!$A:$C,3,FALSE)</f>
        <v>#N/A</v>
      </c>
      <c r="S49" s="5" t="e">
        <f>VLOOKUP(B49,X!$A:$D,4,FALSE)</f>
        <v>#N/A</v>
      </c>
      <c r="T49" s="12"/>
    </row>
    <row r="50" spans="1:20" x14ac:dyDescent="0.25">
      <c r="A50" s="5">
        <v>46</v>
      </c>
      <c r="B50" s="7"/>
      <c r="C50" s="7"/>
      <c r="D50" s="12"/>
      <c r="E50" s="8"/>
      <c r="F50" s="21"/>
      <c r="G50" s="12"/>
      <c r="H50" s="8"/>
      <c r="I50" s="6">
        <f t="shared" si="1"/>
        <v>0</v>
      </c>
      <c r="J50" s="12"/>
      <c r="K50" s="16"/>
      <c r="L50" s="17">
        <f t="shared" si="2"/>
        <v>0</v>
      </c>
      <c r="M50" s="12"/>
      <c r="N50" s="9"/>
      <c r="O50" s="12"/>
      <c r="P50" s="7"/>
      <c r="Q50" s="12"/>
      <c r="R50" s="5" t="e">
        <f>VLOOKUP(B50,X!$A:$C,3,FALSE)</f>
        <v>#N/A</v>
      </c>
      <c r="S50" s="5" t="e">
        <f>VLOOKUP(B50,X!$A:$D,4,FALSE)</f>
        <v>#N/A</v>
      </c>
      <c r="T50" s="12"/>
    </row>
    <row r="51" spans="1:20" x14ac:dyDescent="0.25">
      <c r="A51" s="5">
        <v>47</v>
      </c>
      <c r="B51" s="7"/>
      <c r="C51" s="7"/>
      <c r="D51" s="12"/>
      <c r="E51" s="8"/>
      <c r="F51" s="21"/>
      <c r="G51" s="12"/>
      <c r="H51" s="8"/>
      <c r="I51" s="6">
        <f t="shared" si="1"/>
        <v>0</v>
      </c>
      <c r="J51" s="12"/>
      <c r="K51" s="16"/>
      <c r="L51" s="17">
        <f t="shared" si="2"/>
        <v>0</v>
      </c>
      <c r="M51" s="12"/>
      <c r="N51" s="9"/>
      <c r="O51" s="12"/>
      <c r="P51" s="7"/>
      <c r="Q51" s="12"/>
      <c r="R51" s="5" t="e">
        <f>VLOOKUP(B51,X!$A:$C,3,FALSE)</f>
        <v>#N/A</v>
      </c>
      <c r="S51" s="5" t="e">
        <f>VLOOKUP(B51,X!$A:$D,4,FALSE)</f>
        <v>#N/A</v>
      </c>
      <c r="T51" s="12"/>
    </row>
    <row r="52" spans="1:20" x14ac:dyDescent="0.25">
      <c r="A52" s="5">
        <v>48</v>
      </c>
      <c r="B52" s="7"/>
      <c r="C52" s="7"/>
      <c r="D52" s="12"/>
      <c r="E52" s="8"/>
      <c r="F52" s="21"/>
      <c r="G52" s="12"/>
      <c r="H52" s="8"/>
      <c r="I52" s="6">
        <f t="shared" si="1"/>
        <v>0</v>
      </c>
      <c r="J52" s="12"/>
      <c r="K52" s="16"/>
      <c r="L52" s="17">
        <f t="shared" si="2"/>
        <v>0</v>
      </c>
      <c r="M52" s="12"/>
      <c r="N52" s="9"/>
      <c r="O52" s="12"/>
      <c r="P52" s="7"/>
      <c r="Q52" s="12"/>
      <c r="R52" s="5" t="e">
        <f>VLOOKUP(B52,X!$A:$C,3,FALSE)</f>
        <v>#N/A</v>
      </c>
      <c r="S52" s="5" t="e">
        <f>VLOOKUP(B52,X!$A:$D,4,FALSE)</f>
        <v>#N/A</v>
      </c>
      <c r="T52" s="12"/>
    </row>
    <row r="53" spans="1:20" x14ac:dyDescent="0.25">
      <c r="A53" s="5">
        <v>49</v>
      </c>
      <c r="B53" s="7"/>
      <c r="C53" s="7"/>
      <c r="D53" s="12"/>
      <c r="E53" s="8"/>
      <c r="F53" s="21"/>
      <c r="G53" s="12"/>
      <c r="H53" s="8"/>
      <c r="I53" s="6">
        <f t="shared" si="1"/>
        <v>0</v>
      </c>
      <c r="J53" s="12"/>
      <c r="K53" s="16"/>
      <c r="L53" s="17">
        <f t="shared" si="2"/>
        <v>0</v>
      </c>
      <c r="M53" s="12"/>
      <c r="N53" s="9"/>
      <c r="O53" s="12"/>
      <c r="P53" s="7"/>
      <c r="Q53" s="12"/>
      <c r="R53" s="5" t="e">
        <f>VLOOKUP(B53,X!$A:$C,3,FALSE)</f>
        <v>#N/A</v>
      </c>
      <c r="S53" s="5" t="e">
        <f>VLOOKUP(B53,X!$A:$D,4,FALSE)</f>
        <v>#N/A</v>
      </c>
      <c r="T53" s="12"/>
    </row>
    <row r="54" spans="1:20" x14ac:dyDescent="0.25">
      <c r="A54" s="5">
        <v>50</v>
      </c>
      <c r="B54" s="7"/>
      <c r="C54" s="7"/>
      <c r="D54" s="12"/>
      <c r="E54" s="8"/>
      <c r="F54" s="21"/>
      <c r="G54" s="12"/>
      <c r="H54" s="8"/>
      <c r="I54" s="6">
        <f t="shared" si="1"/>
        <v>0</v>
      </c>
      <c r="J54" s="12"/>
      <c r="K54" s="16"/>
      <c r="L54" s="17">
        <f t="shared" si="2"/>
        <v>0</v>
      </c>
      <c r="M54" s="12"/>
      <c r="N54" s="9"/>
      <c r="O54" s="12"/>
      <c r="P54" s="7"/>
      <c r="Q54" s="12"/>
      <c r="R54" s="5" t="e">
        <f>VLOOKUP(B54,X!$A:$C,3,FALSE)</f>
        <v>#N/A</v>
      </c>
      <c r="S54" s="5" t="e">
        <f>VLOOKUP(B54,X!$A:$D,4,FALSE)</f>
        <v>#N/A</v>
      </c>
      <c r="T54" s="12"/>
    </row>
    <row r="55" spans="1:20" x14ac:dyDescent="0.25">
      <c r="A55" s="5">
        <v>51</v>
      </c>
      <c r="B55" s="7"/>
      <c r="C55" s="7"/>
      <c r="D55" s="12"/>
      <c r="E55" s="8"/>
      <c r="F55" s="21"/>
      <c r="G55" s="12"/>
      <c r="H55" s="8"/>
      <c r="I55" s="6">
        <f t="shared" si="1"/>
        <v>0</v>
      </c>
      <c r="J55" s="12"/>
      <c r="K55" s="16"/>
      <c r="L55" s="17">
        <f t="shared" si="2"/>
        <v>0</v>
      </c>
      <c r="M55" s="12"/>
      <c r="N55" s="9"/>
      <c r="O55" s="12"/>
      <c r="P55" s="7"/>
      <c r="Q55" s="12"/>
      <c r="R55" s="5" t="e">
        <f>VLOOKUP(B55,X!$A:$C,3,FALSE)</f>
        <v>#N/A</v>
      </c>
      <c r="S55" s="5" t="e">
        <f>VLOOKUP(B55,X!$A:$D,4,FALSE)</f>
        <v>#N/A</v>
      </c>
      <c r="T55" s="12"/>
    </row>
    <row r="56" spans="1:20" x14ac:dyDescent="0.25">
      <c r="A56" s="5">
        <v>52</v>
      </c>
      <c r="B56" s="7"/>
      <c r="C56" s="7"/>
      <c r="D56" s="12"/>
      <c r="E56" s="8"/>
      <c r="F56" s="21"/>
      <c r="G56" s="12"/>
      <c r="H56" s="8"/>
      <c r="I56" s="6">
        <f t="shared" si="1"/>
        <v>0</v>
      </c>
      <c r="J56" s="12"/>
      <c r="K56" s="16"/>
      <c r="L56" s="17">
        <f t="shared" si="2"/>
        <v>0</v>
      </c>
      <c r="M56" s="12"/>
      <c r="N56" s="9"/>
      <c r="O56" s="12"/>
      <c r="P56" s="7"/>
      <c r="Q56" s="12"/>
      <c r="R56" s="5" t="e">
        <f>VLOOKUP(B56,X!$A:$C,3,FALSE)</f>
        <v>#N/A</v>
      </c>
      <c r="S56" s="5" t="e">
        <f>VLOOKUP(B56,X!$A:$D,4,FALSE)</f>
        <v>#N/A</v>
      </c>
      <c r="T56" s="12"/>
    </row>
    <row r="57" spans="1:20" x14ac:dyDescent="0.25">
      <c r="A57" s="5">
        <v>53</v>
      </c>
      <c r="B57" s="7"/>
      <c r="C57" s="7"/>
      <c r="D57" s="12"/>
      <c r="E57" s="8"/>
      <c r="F57" s="21"/>
      <c r="G57" s="12"/>
      <c r="H57" s="8"/>
      <c r="I57" s="6">
        <f t="shared" si="1"/>
        <v>0</v>
      </c>
      <c r="J57" s="12"/>
      <c r="K57" s="16"/>
      <c r="L57" s="17">
        <f t="shared" si="2"/>
        <v>0</v>
      </c>
      <c r="M57" s="12"/>
      <c r="N57" s="9"/>
      <c r="O57" s="12"/>
      <c r="P57" s="7"/>
      <c r="Q57" s="12"/>
      <c r="R57" s="5" t="e">
        <f>VLOOKUP(B57,X!$A:$C,3,FALSE)</f>
        <v>#N/A</v>
      </c>
      <c r="S57" s="5" t="e">
        <f>VLOOKUP(B57,X!$A:$D,4,FALSE)</f>
        <v>#N/A</v>
      </c>
      <c r="T57" s="12"/>
    </row>
    <row r="58" spans="1:20" x14ac:dyDescent="0.25">
      <c r="A58" s="5">
        <v>54</v>
      </c>
      <c r="B58" s="7"/>
      <c r="C58" s="7"/>
      <c r="D58" s="12"/>
      <c r="E58" s="8"/>
      <c r="F58" s="21"/>
      <c r="G58" s="12"/>
      <c r="H58" s="8"/>
      <c r="I58" s="6">
        <f t="shared" si="1"/>
        <v>0</v>
      </c>
      <c r="J58" s="12"/>
      <c r="K58" s="16"/>
      <c r="L58" s="17">
        <f t="shared" si="2"/>
        <v>0</v>
      </c>
      <c r="M58" s="12"/>
      <c r="N58" s="9"/>
      <c r="O58" s="12"/>
      <c r="P58" s="7"/>
      <c r="Q58" s="12"/>
      <c r="R58" s="5" t="e">
        <f>VLOOKUP(B58,X!$A:$C,3,FALSE)</f>
        <v>#N/A</v>
      </c>
      <c r="S58" s="5" t="e">
        <f>VLOOKUP(B58,X!$A:$D,4,FALSE)</f>
        <v>#N/A</v>
      </c>
      <c r="T58" s="12"/>
    </row>
    <row r="59" spans="1:20" x14ac:dyDescent="0.25">
      <c r="A59" s="5">
        <v>55</v>
      </c>
      <c r="B59" s="7"/>
      <c r="C59" s="7"/>
      <c r="D59" s="12"/>
      <c r="E59" s="8"/>
      <c r="F59" s="21"/>
      <c r="G59" s="12"/>
      <c r="H59" s="8"/>
      <c r="I59" s="6">
        <f t="shared" si="1"/>
        <v>0</v>
      </c>
      <c r="J59" s="12"/>
      <c r="K59" s="16"/>
      <c r="L59" s="17">
        <f t="shared" si="2"/>
        <v>0</v>
      </c>
      <c r="M59" s="12"/>
      <c r="N59" s="9"/>
      <c r="O59" s="12"/>
      <c r="P59" s="7"/>
      <c r="Q59" s="12"/>
      <c r="R59" s="5" t="e">
        <f>VLOOKUP(B59,X!$A:$C,3,FALSE)</f>
        <v>#N/A</v>
      </c>
      <c r="S59" s="5" t="e">
        <f>VLOOKUP(B59,X!$A:$D,4,FALSE)</f>
        <v>#N/A</v>
      </c>
      <c r="T59" s="12"/>
    </row>
    <row r="60" spans="1:20" x14ac:dyDescent="0.25">
      <c r="A60" s="5">
        <v>56</v>
      </c>
      <c r="B60" s="7"/>
      <c r="C60" s="7"/>
      <c r="D60" s="12"/>
      <c r="E60" s="8"/>
      <c r="F60" s="21"/>
      <c r="G60" s="12"/>
      <c r="H60" s="8"/>
      <c r="I60" s="6">
        <f t="shared" si="1"/>
        <v>0</v>
      </c>
      <c r="J60" s="12"/>
      <c r="K60" s="16"/>
      <c r="L60" s="17">
        <f t="shared" si="2"/>
        <v>0</v>
      </c>
      <c r="M60" s="12"/>
      <c r="N60" s="9"/>
      <c r="O60" s="12"/>
      <c r="P60" s="7"/>
      <c r="Q60" s="12"/>
      <c r="R60" s="5" t="e">
        <f>VLOOKUP(B60,X!$A:$C,3,FALSE)</f>
        <v>#N/A</v>
      </c>
      <c r="S60" s="5" t="e">
        <f>VLOOKUP(B60,X!$A:$D,4,FALSE)</f>
        <v>#N/A</v>
      </c>
      <c r="T60" s="12"/>
    </row>
    <row r="61" spans="1:20" x14ac:dyDescent="0.25">
      <c r="A61" s="5">
        <v>57</v>
      </c>
      <c r="B61" s="7"/>
      <c r="C61" s="7"/>
      <c r="D61" s="12"/>
      <c r="E61" s="8"/>
      <c r="F61" s="21"/>
      <c r="G61" s="12"/>
      <c r="H61" s="8"/>
      <c r="I61" s="6">
        <f t="shared" si="1"/>
        <v>0</v>
      </c>
      <c r="J61" s="12"/>
      <c r="K61" s="16"/>
      <c r="L61" s="17">
        <f t="shared" si="2"/>
        <v>0</v>
      </c>
      <c r="M61" s="12"/>
      <c r="N61" s="9"/>
      <c r="O61" s="12"/>
      <c r="P61" s="7"/>
      <c r="Q61" s="12"/>
      <c r="R61" s="5" t="e">
        <f>VLOOKUP(B61,X!$A:$C,3,FALSE)</f>
        <v>#N/A</v>
      </c>
      <c r="S61" s="5" t="e">
        <f>VLOOKUP(B61,X!$A:$D,4,FALSE)</f>
        <v>#N/A</v>
      </c>
      <c r="T61" s="12"/>
    </row>
    <row r="62" spans="1:20" x14ac:dyDescent="0.25">
      <c r="A62" s="5">
        <v>58</v>
      </c>
      <c r="B62" s="7"/>
      <c r="C62" s="7"/>
      <c r="D62" s="12"/>
      <c r="E62" s="8"/>
      <c r="F62" s="21"/>
      <c r="G62" s="12"/>
      <c r="H62" s="8"/>
      <c r="I62" s="6">
        <f t="shared" si="1"/>
        <v>0</v>
      </c>
      <c r="J62" s="12"/>
      <c r="K62" s="16"/>
      <c r="L62" s="17">
        <f t="shared" si="2"/>
        <v>0</v>
      </c>
      <c r="M62" s="12"/>
      <c r="N62" s="9"/>
      <c r="O62" s="12"/>
      <c r="P62" s="7"/>
      <c r="Q62" s="12"/>
      <c r="R62" s="5" t="e">
        <f>VLOOKUP(B62,X!$A:$C,3,FALSE)</f>
        <v>#N/A</v>
      </c>
      <c r="S62" s="5" t="e">
        <f>VLOOKUP(B62,X!$A:$D,4,FALSE)</f>
        <v>#N/A</v>
      </c>
      <c r="T62" s="12"/>
    </row>
    <row r="63" spans="1:20" x14ac:dyDescent="0.25">
      <c r="A63" s="5">
        <v>59</v>
      </c>
      <c r="B63" s="7"/>
      <c r="C63" s="7"/>
      <c r="D63" s="12"/>
      <c r="E63" s="8"/>
      <c r="F63" s="21"/>
      <c r="G63" s="12"/>
      <c r="H63" s="8"/>
      <c r="I63" s="6">
        <f t="shared" si="1"/>
        <v>0</v>
      </c>
      <c r="J63" s="12"/>
      <c r="K63" s="16"/>
      <c r="L63" s="17">
        <f t="shared" si="2"/>
        <v>0</v>
      </c>
      <c r="M63" s="12"/>
      <c r="N63" s="9"/>
      <c r="O63" s="12"/>
      <c r="P63" s="7"/>
      <c r="Q63" s="12"/>
      <c r="R63" s="5" t="e">
        <f>VLOOKUP(B63,X!$A:$C,3,FALSE)</f>
        <v>#N/A</v>
      </c>
      <c r="S63" s="5" t="e">
        <f>VLOOKUP(B63,X!$A:$D,4,FALSE)</f>
        <v>#N/A</v>
      </c>
      <c r="T63" s="12"/>
    </row>
    <row r="64" spans="1:20" x14ac:dyDescent="0.25">
      <c r="A64" s="5">
        <v>60</v>
      </c>
      <c r="B64" s="7"/>
      <c r="C64" s="7"/>
      <c r="D64" s="12"/>
      <c r="E64" s="8"/>
      <c r="F64" s="21"/>
      <c r="G64" s="12"/>
      <c r="H64" s="8"/>
      <c r="I64" s="6">
        <f t="shared" si="1"/>
        <v>0</v>
      </c>
      <c r="J64" s="12"/>
      <c r="K64" s="16"/>
      <c r="L64" s="17">
        <f t="shared" si="2"/>
        <v>0</v>
      </c>
      <c r="M64" s="12"/>
      <c r="N64" s="9"/>
      <c r="O64" s="12"/>
      <c r="P64" s="7"/>
      <c r="Q64" s="12"/>
      <c r="R64" s="5" t="e">
        <f>VLOOKUP(B64,X!$A:$C,3,FALSE)</f>
        <v>#N/A</v>
      </c>
      <c r="S64" s="5" t="e">
        <f>VLOOKUP(B64,X!$A:$D,4,FALSE)</f>
        <v>#N/A</v>
      </c>
      <c r="T64" s="12"/>
    </row>
    <row r="65" spans="1:20" x14ac:dyDescent="0.25">
      <c r="A65" s="5">
        <v>61</v>
      </c>
      <c r="B65" s="7"/>
      <c r="C65" s="7"/>
      <c r="D65" s="12"/>
      <c r="E65" s="8"/>
      <c r="F65" s="21"/>
      <c r="G65" s="12"/>
      <c r="H65" s="8"/>
      <c r="I65" s="6">
        <f t="shared" si="1"/>
        <v>0</v>
      </c>
      <c r="J65" s="12"/>
      <c r="K65" s="16"/>
      <c r="L65" s="17">
        <f t="shared" si="2"/>
        <v>0</v>
      </c>
      <c r="M65" s="12"/>
      <c r="N65" s="9"/>
      <c r="O65" s="12"/>
      <c r="P65" s="7"/>
      <c r="Q65" s="12"/>
      <c r="R65" s="5" t="e">
        <f>VLOOKUP(B65,X!$A:$C,3,FALSE)</f>
        <v>#N/A</v>
      </c>
      <c r="S65" s="5" t="e">
        <f>VLOOKUP(B65,X!$A:$D,4,FALSE)</f>
        <v>#N/A</v>
      </c>
      <c r="T65" s="12"/>
    </row>
    <row r="66" spans="1:20" x14ac:dyDescent="0.25">
      <c r="A66" s="5">
        <v>62</v>
      </c>
      <c r="B66" s="7"/>
      <c r="C66" s="7"/>
      <c r="D66" s="12"/>
      <c r="E66" s="8"/>
      <c r="F66" s="21"/>
      <c r="G66" s="12"/>
      <c r="H66" s="8"/>
      <c r="I66" s="6">
        <f t="shared" si="1"/>
        <v>0</v>
      </c>
      <c r="J66" s="12"/>
      <c r="K66" s="16"/>
      <c r="L66" s="17">
        <f t="shared" si="2"/>
        <v>0</v>
      </c>
      <c r="M66" s="12"/>
      <c r="N66" s="9"/>
      <c r="O66" s="12"/>
      <c r="P66" s="7"/>
      <c r="Q66" s="12"/>
      <c r="R66" s="5" t="e">
        <f>VLOOKUP(B66,X!$A:$C,3,FALSE)</f>
        <v>#N/A</v>
      </c>
      <c r="S66" s="5" t="e">
        <f>VLOOKUP(B66,X!$A:$D,4,FALSE)</f>
        <v>#N/A</v>
      </c>
      <c r="T66" s="12"/>
    </row>
    <row r="67" spans="1:20" x14ac:dyDescent="0.25">
      <c r="A67" s="5">
        <v>63</v>
      </c>
      <c r="B67" s="7"/>
      <c r="C67" s="7"/>
      <c r="D67" s="12"/>
      <c r="E67" s="8"/>
      <c r="F67" s="21"/>
      <c r="G67" s="12"/>
      <c r="H67" s="8"/>
      <c r="I67" s="6">
        <f t="shared" si="1"/>
        <v>0</v>
      </c>
      <c r="J67" s="12"/>
      <c r="K67" s="16"/>
      <c r="L67" s="17">
        <f t="shared" si="2"/>
        <v>0</v>
      </c>
      <c r="M67" s="12"/>
      <c r="N67" s="9"/>
      <c r="O67" s="12"/>
      <c r="P67" s="7"/>
      <c r="Q67" s="12"/>
      <c r="R67" s="5" t="e">
        <f>VLOOKUP(B67,X!$A:$C,3,FALSE)</f>
        <v>#N/A</v>
      </c>
      <c r="S67" s="5" t="e">
        <f>VLOOKUP(B67,X!$A:$D,4,FALSE)</f>
        <v>#N/A</v>
      </c>
      <c r="T67" s="12"/>
    </row>
    <row r="68" spans="1:20" x14ac:dyDescent="0.25">
      <c r="A68" s="5">
        <v>64</v>
      </c>
      <c r="B68" s="7"/>
      <c r="C68" s="7"/>
      <c r="D68" s="12"/>
      <c r="E68" s="8"/>
      <c r="F68" s="21"/>
      <c r="G68" s="12"/>
      <c r="H68" s="8"/>
      <c r="I68" s="6">
        <f t="shared" si="1"/>
        <v>0</v>
      </c>
      <c r="J68" s="12"/>
      <c r="K68" s="16"/>
      <c r="L68" s="17">
        <f t="shared" si="2"/>
        <v>0</v>
      </c>
      <c r="M68" s="12"/>
      <c r="N68" s="9"/>
      <c r="O68" s="12"/>
      <c r="P68" s="7"/>
      <c r="Q68" s="12"/>
      <c r="R68" s="5" t="e">
        <f>VLOOKUP(B68,X!$A:$C,3,FALSE)</f>
        <v>#N/A</v>
      </c>
      <c r="S68" s="5" t="e">
        <f>VLOOKUP(B68,X!$A:$D,4,FALSE)</f>
        <v>#N/A</v>
      </c>
      <c r="T68" s="12"/>
    </row>
    <row r="69" spans="1:20" x14ac:dyDescent="0.25">
      <c r="A69" s="5">
        <v>65</v>
      </c>
      <c r="B69" s="7"/>
      <c r="C69" s="7"/>
      <c r="D69" s="12"/>
      <c r="E69" s="8"/>
      <c r="F69" s="21"/>
      <c r="G69" s="12"/>
      <c r="H69" s="8"/>
      <c r="I69" s="6">
        <f t="shared" si="1"/>
        <v>0</v>
      </c>
      <c r="J69" s="12"/>
      <c r="K69" s="16"/>
      <c r="L69" s="17">
        <f t="shared" si="2"/>
        <v>0</v>
      </c>
      <c r="M69" s="12"/>
      <c r="N69" s="9"/>
      <c r="O69" s="12"/>
      <c r="P69" s="7"/>
      <c r="Q69" s="12"/>
      <c r="R69" s="5" t="e">
        <f>VLOOKUP(B69,X!$A:$C,3,FALSE)</f>
        <v>#N/A</v>
      </c>
      <c r="S69" s="5" t="e">
        <f>VLOOKUP(B69,X!$A:$D,4,FALSE)</f>
        <v>#N/A</v>
      </c>
      <c r="T69" s="12"/>
    </row>
    <row r="70" spans="1:20" x14ac:dyDescent="0.25">
      <c r="A70" s="5">
        <v>66</v>
      </c>
      <c r="B70" s="7"/>
      <c r="C70" s="7"/>
      <c r="D70" s="12"/>
      <c r="E70" s="8"/>
      <c r="F70" s="21"/>
      <c r="G70" s="12"/>
      <c r="H70" s="8"/>
      <c r="I70" s="6">
        <f t="shared" ref="I70:I103" si="3">IF(E70=0,0,+H70/E70)</f>
        <v>0</v>
      </c>
      <c r="J70" s="12"/>
      <c r="K70" s="16"/>
      <c r="L70" s="17">
        <f t="shared" ref="L70:L103" si="4">IF(E70=0,0,+K70/E70)</f>
        <v>0</v>
      </c>
      <c r="M70" s="12"/>
      <c r="N70" s="9"/>
      <c r="O70" s="12"/>
      <c r="P70" s="7"/>
      <c r="Q70" s="12"/>
      <c r="R70" s="5" t="e">
        <f>VLOOKUP(B70,X!$A:$C,3,FALSE)</f>
        <v>#N/A</v>
      </c>
      <c r="S70" s="5" t="e">
        <f>VLOOKUP(B70,X!$A:$D,4,FALSE)</f>
        <v>#N/A</v>
      </c>
      <c r="T70" s="12"/>
    </row>
    <row r="71" spans="1:20" x14ac:dyDescent="0.25">
      <c r="A71" s="5">
        <v>67</v>
      </c>
      <c r="B71" s="7"/>
      <c r="C71" s="7"/>
      <c r="D71" s="12"/>
      <c r="E71" s="8"/>
      <c r="F71" s="21"/>
      <c r="G71" s="12"/>
      <c r="H71" s="8"/>
      <c r="I71" s="6">
        <f t="shared" si="3"/>
        <v>0</v>
      </c>
      <c r="J71" s="12"/>
      <c r="K71" s="16"/>
      <c r="L71" s="17">
        <f t="shared" si="4"/>
        <v>0</v>
      </c>
      <c r="M71" s="12"/>
      <c r="N71" s="9"/>
      <c r="O71" s="12"/>
      <c r="P71" s="7"/>
      <c r="Q71" s="12"/>
      <c r="R71" s="5" t="e">
        <f>VLOOKUP(B71,X!$A:$C,3,FALSE)</f>
        <v>#N/A</v>
      </c>
      <c r="S71" s="5" t="e">
        <f>VLOOKUP(B71,X!$A:$D,4,FALSE)</f>
        <v>#N/A</v>
      </c>
      <c r="T71" s="12"/>
    </row>
    <row r="72" spans="1:20" x14ac:dyDescent="0.25">
      <c r="A72" s="5">
        <v>68</v>
      </c>
      <c r="B72" s="7"/>
      <c r="C72" s="7"/>
      <c r="D72" s="12"/>
      <c r="E72" s="8"/>
      <c r="F72" s="21"/>
      <c r="G72" s="12"/>
      <c r="H72" s="8"/>
      <c r="I72" s="6">
        <f t="shared" si="3"/>
        <v>0</v>
      </c>
      <c r="J72" s="12"/>
      <c r="K72" s="16"/>
      <c r="L72" s="17">
        <f t="shared" si="4"/>
        <v>0</v>
      </c>
      <c r="M72" s="12"/>
      <c r="N72" s="9"/>
      <c r="O72" s="12"/>
      <c r="P72" s="7"/>
      <c r="Q72" s="12"/>
      <c r="R72" s="5" t="e">
        <f>VLOOKUP(B72,X!$A:$C,3,FALSE)</f>
        <v>#N/A</v>
      </c>
      <c r="S72" s="5" t="e">
        <f>VLOOKUP(B72,X!$A:$D,4,FALSE)</f>
        <v>#N/A</v>
      </c>
      <c r="T72" s="12"/>
    </row>
    <row r="73" spans="1:20" x14ac:dyDescent="0.25">
      <c r="A73" s="5">
        <v>69</v>
      </c>
      <c r="B73" s="7"/>
      <c r="C73" s="7"/>
      <c r="D73" s="12"/>
      <c r="E73" s="8"/>
      <c r="F73" s="21"/>
      <c r="G73" s="12"/>
      <c r="H73" s="8"/>
      <c r="I73" s="6">
        <f t="shared" si="3"/>
        <v>0</v>
      </c>
      <c r="J73" s="12"/>
      <c r="K73" s="16"/>
      <c r="L73" s="17">
        <f t="shared" si="4"/>
        <v>0</v>
      </c>
      <c r="M73" s="12"/>
      <c r="N73" s="9"/>
      <c r="O73" s="12"/>
      <c r="P73" s="7"/>
      <c r="Q73" s="12"/>
      <c r="R73" s="5" t="e">
        <f>VLOOKUP(B73,X!$A:$C,3,FALSE)</f>
        <v>#N/A</v>
      </c>
      <c r="S73" s="5" t="e">
        <f>VLOOKUP(B73,X!$A:$D,4,FALSE)</f>
        <v>#N/A</v>
      </c>
      <c r="T73" s="12"/>
    </row>
    <row r="74" spans="1:20" x14ac:dyDescent="0.25">
      <c r="A74" s="5">
        <v>70</v>
      </c>
      <c r="B74" s="7"/>
      <c r="C74" s="7"/>
      <c r="D74" s="12"/>
      <c r="E74" s="8"/>
      <c r="F74" s="21"/>
      <c r="G74" s="12"/>
      <c r="H74" s="8"/>
      <c r="I74" s="6">
        <f t="shared" si="3"/>
        <v>0</v>
      </c>
      <c r="J74" s="12"/>
      <c r="K74" s="16"/>
      <c r="L74" s="17">
        <f t="shared" si="4"/>
        <v>0</v>
      </c>
      <c r="M74" s="12"/>
      <c r="N74" s="9"/>
      <c r="O74" s="12"/>
      <c r="P74" s="7"/>
      <c r="Q74" s="12"/>
      <c r="R74" s="5" t="e">
        <f>VLOOKUP(B74,X!$A:$C,3,FALSE)</f>
        <v>#N/A</v>
      </c>
      <c r="S74" s="5" t="e">
        <f>VLOOKUP(B74,X!$A:$D,4,FALSE)</f>
        <v>#N/A</v>
      </c>
      <c r="T74" s="12"/>
    </row>
    <row r="75" spans="1:20" x14ac:dyDescent="0.25">
      <c r="A75" s="5">
        <v>71</v>
      </c>
      <c r="B75" s="7"/>
      <c r="C75" s="7"/>
      <c r="D75" s="12"/>
      <c r="E75" s="8"/>
      <c r="F75" s="21"/>
      <c r="G75" s="12"/>
      <c r="H75" s="8"/>
      <c r="I75" s="6">
        <f t="shared" si="3"/>
        <v>0</v>
      </c>
      <c r="J75" s="12"/>
      <c r="K75" s="16"/>
      <c r="L75" s="17">
        <f t="shared" si="4"/>
        <v>0</v>
      </c>
      <c r="M75" s="12"/>
      <c r="N75" s="9"/>
      <c r="O75" s="12"/>
      <c r="P75" s="7"/>
      <c r="Q75" s="12"/>
      <c r="R75" s="5" t="e">
        <f>VLOOKUP(B75,X!$A:$C,3,FALSE)</f>
        <v>#N/A</v>
      </c>
      <c r="S75" s="5" t="e">
        <f>VLOOKUP(B75,X!$A:$D,4,FALSE)</f>
        <v>#N/A</v>
      </c>
      <c r="T75" s="12"/>
    </row>
    <row r="76" spans="1:20" x14ac:dyDescent="0.25">
      <c r="A76" s="5">
        <v>72</v>
      </c>
      <c r="B76" s="7"/>
      <c r="C76" s="7"/>
      <c r="D76" s="12"/>
      <c r="E76" s="8"/>
      <c r="F76" s="21"/>
      <c r="G76" s="12"/>
      <c r="H76" s="8"/>
      <c r="I76" s="6">
        <f t="shared" si="3"/>
        <v>0</v>
      </c>
      <c r="J76" s="12"/>
      <c r="K76" s="16"/>
      <c r="L76" s="17">
        <f t="shared" si="4"/>
        <v>0</v>
      </c>
      <c r="M76" s="12"/>
      <c r="N76" s="9"/>
      <c r="O76" s="12"/>
      <c r="P76" s="7"/>
      <c r="Q76" s="12"/>
      <c r="R76" s="5" t="e">
        <f>VLOOKUP(B76,X!$A:$C,3,FALSE)</f>
        <v>#N/A</v>
      </c>
      <c r="S76" s="5" t="e">
        <f>VLOOKUP(B76,X!$A:$D,4,FALSE)</f>
        <v>#N/A</v>
      </c>
      <c r="T76" s="12"/>
    </row>
    <row r="77" spans="1:20" x14ac:dyDescent="0.25">
      <c r="A77" s="5">
        <v>73</v>
      </c>
      <c r="B77" s="7"/>
      <c r="C77" s="7"/>
      <c r="D77" s="12"/>
      <c r="E77" s="8"/>
      <c r="F77" s="21"/>
      <c r="G77" s="12"/>
      <c r="H77" s="8"/>
      <c r="I77" s="6">
        <f t="shared" si="3"/>
        <v>0</v>
      </c>
      <c r="J77" s="12"/>
      <c r="K77" s="16"/>
      <c r="L77" s="17">
        <f t="shared" si="4"/>
        <v>0</v>
      </c>
      <c r="M77" s="12"/>
      <c r="N77" s="9"/>
      <c r="O77" s="12"/>
      <c r="P77" s="7"/>
      <c r="Q77" s="12"/>
      <c r="R77" s="5" t="e">
        <f>VLOOKUP(B77,X!$A:$C,3,FALSE)</f>
        <v>#N/A</v>
      </c>
      <c r="S77" s="5" t="e">
        <f>VLOOKUP(B77,X!$A:$D,4,FALSE)</f>
        <v>#N/A</v>
      </c>
      <c r="T77" s="12"/>
    </row>
    <row r="78" spans="1:20" x14ac:dyDescent="0.25">
      <c r="A78" s="5">
        <v>74</v>
      </c>
      <c r="B78" s="7"/>
      <c r="C78" s="7"/>
      <c r="D78" s="12"/>
      <c r="E78" s="8"/>
      <c r="F78" s="21"/>
      <c r="G78" s="12"/>
      <c r="H78" s="8"/>
      <c r="I78" s="6">
        <f t="shared" si="3"/>
        <v>0</v>
      </c>
      <c r="J78" s="12"/>
      <c r="K78" s="16"/>
      <c r="L78" s="17">
        <f t="shared" si="4"/>
        <v>0</v>
      </c>
      <c r="M78" s="12"/>
      <c r="N78" s="9"/>
      <c r="O78" s="12"/>
      <c r="P78" s="7"/>
      <c r="Q78" s="12"/>
      <c r="R78" s="5" t="e">
        <f>VLOOKUP(B78,X!$A:$C,3,FALSE)</f>
        <v>#N/A</v>
      </c>
      <c r="S78" s="5" t="e">
        <f>VLOOKUP(B78,X!$A:$D,4,FALSE)</f>
        <v>#N/A</v>
      </c>
      <c r="T78" s="12"/>
    </row>
    <row r="79" spans="1:20" x14ac:dyDescent="0.25">
      <c r="A79" s="5">
        <v>75</v>
      </c>
      <c r="B79" s="7"/>
      <c r="C79" s="7"/>
      <c r="D79" s="12"/>
      <c r="E79" s="8"/>
      <c r="F79" s="21"/>
      <c r="G79" s="12"/>
      <c r="H79" s="8"/>
      <c r="I79" s="6">
        <f t="shared" si="3"/>
        <v>0</v>
      </c>
      <c r="J79" s="12"/>
      <c r="K79" s="16"/>
      <c r="L79" s="17">
        <f t="shared" si="4"/>
        <v>0</v>
      </c>
      <c r="M79" s="12"/>
      <c r="N79" s="9"/>
      <c r="O79" s="12"/>
      <c r="P79" s="7"/>
      <c r="Q79" s="12"/>
      <c r="R79" s="5" t="e">
        <f>VLOOKUP(B79,X!$A:$C,3,FALSE)</f>
        <v>#N/A</v>
      </c>
      <c r="S79" s="5" t="e">
        <f>VLOOKUP(B79,X!$A:$D,4,FALSE)</f>
        <v>#N/A</v>
      </c>
      <c r="T79" s="12"/>
    </row>
    <row r="80" spans="1:20" x14ac:dyDescent="0.25">
      <c r="A80" s="5">
        <v>76</v>
      </c>
      <c r="B80" s="7"/>
      <c r="C80" s="7"/>
      <c r="D80" s="12"/>
      <c r="E80" s="8"/>
      <c r="F80" s="21"/>
      <c r="G80" s="12"/>
      <c r="H80" s="8"/>
      <c r="I80" s="6">
        <f t="shared" si="3"/>
        <v>0</v>
      </c>
      <c r="J80" s="12"/>
      <c r="K80" s="16"/>
      <c r="L80" s="17">
        <f t="shared" si="4"/>
        <v>0</v>
      </c>
      <c r="M80" s="12"/>
      <c r="N80" s="9"/>
      <c r="O80" s="12"/>
      <c r="P80" s="7"/>
      <c r="Q80" s="12"/>
      <c r="R80" s="5" t="e">
        <f>VLOOKUP(B80,X!$A:$C,3,FALSE)</f>
        <v>#N/A</v>
      </c>
      <c r="S80" s="5" t="e">
        <f>VLOOKUP(B80,X!$A:$D,4,FALSE)</f>
        <v>#N/A</v>
      </c>
      <c r="T80" s="12"/>
    </row>
    <row r="81" spans="1:20" x14ac:dyDescent="0.25">
      <c r="A81" s="5">
        <v>77</v>
      </c>
      <c r="B81" s="7"/>
      <c r="C81" s="7"/>
      <c r="D81" s="12"/>
      <c r="E81" s="8"/>
      <c r="F81" s="21"/>
      <c r="G81" s="12"/>
      <c r="H81" s="8"/>
      <c r="I81" s="6">
        <f t="shared" si="3"/>
        <v>0</v>
      </c>
      <c r="J81" s="12"/>
      <c r="K81" s="16"/>
      <c r="L81" s="17">
        <f t="shared" si="4"/>
        <v>0</v>
      </c>
      <c r="M81" s="12"/>
      <c r="N81" s="9"/>
      <c r="O81" s="12"/>
      <c r="P81" s="7"/>
      <c r="Q81" s="12"/>
      <c r="R81" s="5" t="e">
        <f>VLOOKUP(B81,X!$A:$C,3,FALSE)</f>
        <v>#N/A</v>
      </c>
      <c r="S81" s="5" t="e">
        <f>VLOOKUP(B81,X!$A:$D,4,FALSE)</f>
        <v>#N/A</v>
      </c>
      <c r="T81" s="12"/>
    </row>
    <row r="82" spans="1:20" x14ac:dyDescent="0.25">
      <c r="A82" s="5">
        <v>78</v>
      </c>
      <c r="B82" s="7"/>
      <c r="C82" s="7"/>
      <c r="D82" s="12"/>
      <c r="E82" s="8"/>
      <c r="F82" s="21"/>
      <c r="G82" s="12"/>
      <c r="H82" s="8"/>
      <c r="I82" s="6">
        <f t="shared" si="3"/>
        <v>0</v>
      </c>
      <c r="J82" s="12"/>
      <c r="K82" s="16"/>
      <c r="L82" s="17">
        <f t="shared" si="4"/>
        <v>0</v>
      </c>
      <c r="M82" s="12"/>
      <c r="N82" s="9"/>
      <c r="O82" s="12"/>
      <c r="P82" s="7"/>
      <c r="Q82" s="12"/>
      <c r="R82" s="5" t="e">
        <f>VLOOKUP(B82,X!$A:$C,3,FALSE)</f>
        <v>#N/A</v>
      </c>
      <c r="S82" s="5" t="e">
        <f>VLOOKUP(B82,X!$A:$D,4,FALSE)</f>
        <v>#N/A</v>
      </c>
      <c r="T82" s="12"/>
    </row>
    <row r="83" spans="1:20" x14ac:dyDescent="0.25">
      <c r="A83" s="5">
        <v>79</v>
      </c>
      <c r="B83" s="7"/>
      <c r="C83" s="7"/>
      <c r="D83" s="12"/>
      <c r="E83" s="8"/>
      <c r="F83" s="21"/>
      <c r="G83" s="12"/>
      <c r="H83" s="8"/>
      <c r="I83" s="6">
        <f t="shared" si="3"/>
        <v>0</v>
      </c>
      <c r="J83" s="12"/>
      <c r="K83" s="16"/>
      <c r="L83" s="17">
        <f t="shared" si="4"/>
        <v>0</v>
      </c>
      <c r="M83" s="12"/>
      <c r="N83" s="9"/>
      <c r="O83" s="12"/>
      <c r="P83" s="7"/>
      <c r="Q83" s="12"/>
      <c r="R83" s="5" t="e">
        <f>VLOOKUP(B83,X!$A:$C,3,FALSE)</f>
        <v>#N/A</v>
      </c>
      <c r="S83" s="5" t="e">
        <f>VLOOKUP(B83,X!$A:$D,4,FALSE)</f>
        <v>#N/A</v>
      </c>
      <c r="T83" s="12"/>
    </row>
    <row r="84" spans="1:20" x14ac:dyDescent="0.25">
      <c r="A84" s="5">
        <v>80</v>
      </c>
      <c r="B84" s="7"/>
      <c r="C84" s="7"/>
      <c r="D84" s="12"/>
      <c r="E84" s="8"/>
      <c r="F84" s="21"/>
      <c r="G84" s="12"/>
      <c r="H84" s="8"/>
      <c r="I84" s="6">
        <f t="shared" si="3"/>
        <v>0</v>
      </c>
      <c r="J84" s="12"/>
      <c r="K84" s="16"/>
      <c r="L84" s="17">
        <f t="shared" si="4"/>
        <v>0</v>
      </c>
      <c r="M84" s="12"/>
      <c r="N84" s="9"/>
      <c r="O84" s="12"/>
      <c r="P84" s="7"/>
      <c r="Q84" s="12"/>
      <c r="R84" s="5" t="e">
        <f>VLOOKUP(B84,X!$A:$C,3,FALSE)</f>
        <v>#N/A</v>
      </c>
      <c r="S84" s="5" t="e">
        <f>VLOOKUP(B84,X!$A:$D,4,FALSE)</f>
        <v>#N/A</v>
      </c>
      <c r="T84" s="12"/>
    </row>
    <row r="85" spans="1:20" x14ac:dyDescent="0.25">
      <c r="A85" s="5">
        <v>81</v>
      </c>
      <c r="B85" s="7"/>
      <c r="C85" s="7"/>
      <c r="D85" s="12"/>
      <c r="E85" s="8"/>
      <c r="F85" s="21"/>
      <c r="G85" s="12"/>
      <c r="H85" s="8"/>
      <c r="I85" s="6">
        <f t="shared" si="3"/>
        <v>0</v>
      </c>
      <c r="J85" s="12"/>
      <c r="K85" s="16"/>
      <c r="L85" s="17">
        <f t="shared" si="4"/>
        <v>0</v>
      </c>
      <c r="M85" s="12"/>
      <c r="N85" s="9"/>
      <c r="O85" s="12"/>
      <c r="P85" s="7"/>
      <c r="Q85" s="12"/>
      <c r="R85" s="5" t="e">
        <f>VLOOKUP(B85,X!$A:$C,3,FALSE)</f>
        <v>#N/A</v>
      </c>
      <c r="S85" s="5" t="e">
        <f>VLOOKUP(B85,X!$A:$D,4,FALSE)</f>
        <v>#N/A</v>
      </c>
      <c r="T85" s="12"/>
    </row>
    <row r="86" spans="1:20" x14ac:dyDescent="0.25">
      <c r="A86" s="5">
        <v>82</v>
      </c>
      <c r="B86" s="7"/>
      <c r="C86" s="7"/>
      <c r="D86" s="12"/>
      <c r="E86" s="8"/>
      <c r="F86" s="21"/>
      <c r="G86" s="12"/>
      <c r="H86" s="8"/>
      <c r="I86" s="6">
        <f t="shared" si="3"/>
        <v>0</v>
      </c>
      <c r="J86" s="12"/>
      <c r="K86" s="16"/>
      <c r="L86" s="17">
        <f t="shared" si="4"/>
        <v>0</v>
      </c>
      <c r="M86" s="12"/>
      <c r="N86" s="9"/>
      <c r="O86" s="12"/>
      <c r="P86" s="7"/>
      <c r="Q86" s="12"/>
      <c r="R86" s="5" t="e">
        <f>VLOOKUP(B86,X!$A:$C,3,FALSE)</f>
        <v>#N/A</v>
      </c>
      <c r="S86" s="5" t="e">
        <f>VLOOKUP(B86,X!$A:$D,4,FALSE)</f>
        <v>#N/A</v>
      </c>
      <c r="T86" s="12"/>
    </row>
    <row r="87" spans="1:20" x14ac:dyDescent="0.25">
      <c r="A87" s="5">
        <v>83</v>
      </c>
      <c r="B87" s="7"/>
      <c r="C87" s="7"/>
      <c r="D87" s="12"/>
      <c r="E87" s="8"/>
      <c r="F87" s="21"/>
      <c r="G87" s="12"/>
      <c r="H87" s="8"/>
      <c r="I87" s="6">
        <f t="shared" si="3"/>
        <v>0</v>
      </c>
      <c r="J87" s="12"/>
      <c r="K87" s="16"/>
      <c r="L87" s="17">
        <f t="shared" si="4"/>
        <v>0</v>
      </c>
      <c r="M87" s="12"/>
      <c r="N87" s="9"/>
      <c r="O87" s="12"/>
      <c r="P87" s="7"/>
      <c r="Q87" s="12"/>
      <c r="R87" s="5" t="e">
        <f>VLOOKUP(B87,X!$A:$C,3,FALSE)</f>
        <v>#N/A</v>
      </c>
      <c r="S87" s="5" t="e">
        <f>VLOOKUP(B87,X!$A:$D,4,FALSE)</f>
        <v>#N/A</v>
      </c>
      <c r="T87" s="12"/>
    </row>
    <row r="88" spans="1:20" x14ac:dyDescent="0.25">
      <c r="A88" s="5">
        <v>84</v>
      </c>
      <c r="B88" s="7"/>
      <c r="C88" s="7"/>
      <c r="D88" s="12"/>
      <c r="E88" s="8"/>
      <c r="F88" s="21"/>
      <c r="G88" s="12"/>
      <c r="H88" s="8"/>
      <c r="I88" s="6">
        <f t="shared" si="3"/>
        <v>0</v>
      </c>
      <c r="J88" s="12"/>
      <c r="K88" s="16"/>
      <c r="L88" s="17">
        <f t="shared" si="4"/>
        <v>0</v>
      </c>
      <c r="M88" s="12"/>
      <c r="N88" s="9"/>
      <c r="O88" s="12"/>
      <c r="P88" s="7"/>
      <c r="Q88" s="12"/>
      <c r="R88" s="5" t="e">
        <f>VLOOKUP(B88,X!$A:$C,3,FALSE)</f>
        <v>#N/A</v>
      </c>
      <c r="S88" s="5" t="e">
        <f>VLOOKUP(B88,X!$A:$D,4,FALSE)</f>
        <v>#N/A</v>
      </c>
      <c r="T88" s="12"/>
    </row>
    <row r="89" spans="1:20" x14ac:dyDescent="0.25">
      <c r="A89" s="5">
        <v>85</v>
      </c>
      <c r="B89" s="7"/>
      <c r="C89" s="7"/>
      <c r="D89" s="12"/>
      <c r="E89" s="8"/>
      <c r="F89" s="21"/>
      <c r="G89" s="12"/>
      <c r="H89" s="8"/>
      <c r="I89" s="6">
        <f t="shared" si="3"/>
        <v>0</v>
      </c>
      <c r="J89" s="12"/>
      <c r="K89" s="16"/>
      <c r="L89" s="17">
        <f t="shared" si="4"/>
        <v>0</v>
      </c>
      <c r="M89" s="12"/>
      <c r="N89" s="9"/>
      <c r="O89" s="12"/>
      <c r="P89" s="7"/>
      <c r="Q89" s="12"/>
      <c r="R89" s="5" t="e">
        <f>VLOOKUP(B89,X!$A:$C,3,FALSE)</f>
        <v>#N/A</v>
      </c>
      <c r="S89" s="5" t="e">
        <f>VLOOKUP(B89,X!$A:$D,4,FALSE)</f>
        <v>#N/A</v>
      </c>
      <c r="T89" s="12"/>
    </row>
    <row r="90" spans="1:20" x14ac:dyDescent="0.25">
      <c r="A90" s="5">
        <v>86</v>
      </c>
      <c r="B90" s="7"/>
      <c r="C90" s="7"/>
      <c r="D90" s="12"/>
      <c r="E90" s="8"/>
      <c r="F90" s="21"/>
      <c r="G90" s="12"/>
      <c r="H90" s="8"/>
      <c r="I90" s="6">
        <f t="shared" si="3"/>
        <v>0</v>
      </c>
      <c r="J90" s="12"/>
      <c r="K90" s="16"/>
      <c r="L90" s="17">
        <f t="shared" si="4"/>
        <v>0</v>
      </c>
      <c r="M90" s="12"/>
      <c r="N90" s="9"/>
      <c r="O90" s="12"/>
      <c r="P90" s="7"/>
      <c r="Q90" s="12"/>
      <c r="R90" s="5" t="e">
        <f>VLOOKUP(B90,X!$A:$C,3,FALSE)</f>
        <v>#N/A</v>
      </c>
      <c r="S90" s="5" t="e">
        <f>VLOOKUP(B90,X!$A:$D,4,FALSE)</f>
        <v>#N/A</v>
      </c>
      <c r="T90" s="12"/>
    </row>
    <row r="91" spans="1:20" x14ac:dyDescent="0.25">
      <c r="A91" s="5">
        <v>87</v>
      </c>
      <c r="B91" s="7"/>
      <c r="C91" s="7"/>
      <c r="D91" s="12"/>
      <c r="E91" s="8"/>
      <c r="F91" s="21"/>
      <c r="G91" s="12"/>
      <c r="H91" s="8"/>
      <c r="I91" s="6">
        <f t="shared" si="3"/>
        <v>0</v>
      </c>
      <c r="J91" s="12"/>
      <c r="K91" s="16"/>
      <c r="L91" s="17">
        <f t="shared" si="4"/>
        <v>0</v>
      </c>
      <c r="M91" s="12"/>
      <c r="N91" s="9"/>
      <c r="O91" s="12"/>
      <c r="P91" s="7"/>
      <c r="Q91" s="12"/>
      <c r="R91" s="5" t="e">
        <f>VLOOKUP(B91,X!$A:$C,3,FALSE)</f>
        <v>#N/A</v>
      </c>
      <c r="S91" s="5" t="e">
        <f>VLOOKUP(B91,X!$A:$D,4,FALSE)</f>
        <v>#N/A</v>
      </c>
      <c r="T91" s="12"/>
    </row>
    <row r="92" spans="1:20" x14ac:dyDescent="0.25">
      <c r="A92" s="5">
        <v>88</v>
      </c>
      <c r="B92" s="7"/>
      <c r="C92" s="7"/>
      <c r="D92" s="12"/>
      <c r="E92" s="8"/>
      <c r="F92" s="21"/>
      <c r="G92" s="12"/>
      <c r="H92" s="8"/>
      <c r="I92" s="6">
        <f t="shared" si="3"/>
        <v>0</v>
      </c>
      <c r="J92" s="12"/>
      <c r="K92" s="16"/>
      <c r="L92" s="17">
        <f t="shared" si="4"/>
        <v>0</v>
      </c>
      <c r="M92" s="12"/>
      <c r="N92" s="9"/>
      <c r="O92" s="12"/>
      <c r="P92" s="7"/>
      <c r="Q92" s="12"/>
      <c r="R92" s="5" t="e">
        <f>VLOOKUP(B92,X!$A:$C,3,FALSE)</f>
        <v>#N/A</v>
      </c>
      <c r="S92" s="5" t="e">
        <f>VLOOKUP(B92,X!$A:$D,4,FALSE)</f>
        <v>#N/A</v>
      </c>
      <c r="T92" s="12"/>
    </row>
    <row r="93" spans="1:20" x14ac:dyDescent="0.25">
      <c r="A93" s="5">
        <v>89</v>
      </c>
      <c r="B93" s="7"/>
      <c r="C93" s="7"/>
      <c r="D93" s="12"/>
      <c r="E93" s="8"/>
      <c r="F93" s="21"/>
      <c r="G93" s="12"/>
      <c r="H93" s="8"/>
      <c r="I93" s="6">
        <f t="shared" si="3"/>
        <v>0</v>
      </c>
      <c r="J93" s="12"/>
      <c r="K93" s="16"/>
      <c r="L93" s="17">
        <f t="shared" si="4"/>
        <v>0</v>
      </c>
      <c r="M93" s="12"/>
      <c r="N93" s="9"/>
      <c r="O93" s="12"/>
      <c r="P93" s="7"/>
      <c r="Q93" s="12"/>
      <c r="R93" s="5" t="e">
        <f>VLOOKUP(B93,X!$A:$C,3,FALSE)</f>
        <v>#N/A</v>
      </c>
      <c r="S93" s="5" t="e">
        <f>VLOOKUP(B93,X!$A:$D,4,FALSE)</f>
        <v>#N/A</v>
      </c>
      <c r="T93" s="12"/>
    </row>
    <row r="94" spans="1:20" x14ac:dyDescent="0.25">
      <c r="A94" s="5">
        <v>90</v>
      </c>
      <c r="B94" s="7"/>
      <c r="C94" s="7"/>
      <c r="D94" s="12"/>
      <c r="E94" s="8"/>
      <c r="F94" s="21"/>
      <c r="G94" s="12"/>
      <c r="H94" s="8"/>
      <c r="I94" s="6">
        <f t="shared" si="3"/>
        <v>0</v>
      </c>
      <c r="J94" s="12"/>
      <c r="K94" s="16"/>
      <c r="L94" s="17">
        <f t="shared" si="4"/>
        <v>0</v>
      </c>
      <c r="M94" s="12"/>
      <c r="N94" s="9"/>
      <c r="O94" s="12"/>
      <c r="P94" s="7"/>
      <c r="Q94" s="12"/>
      <c r="R94" s="5" t="e">
        <f>VLOOKUP(B94,X!$A:$C,3,FALSE)</f>
        <v>#N/A</v>
      </c>
      <c r="S94" s="5" t="e">
        <f>VLOOKUP(B94,X!$A:$D,4,FALSE)</f>
        <v>#N/A</v>
      </c>
      <c r="T94" s="12"/>
    </row>
    <row r="95" spans="1:20" x14ac:dyDescent="0.25">
      <c r="A95" s="5">
        <v>91</v>
      </c>
      <c r="B95" s="7"/>
      <c r="C95" s="7"/>
      <c r="D95" s="12"/>
      <c r="E95" s="8"/>
      <c r="F95" s="21"/>
      <c r="G95" s="12"/>
      <c r="H95" s="8"/>
      <c r="I95" s="6">
        <f t="shared" si="3"/>
        <v>0</v>
      </c>
      <c r="J95" s="12"/>
      <c r="K95" s="16"/>
      <c r="L95" s="17">
        <f t="shared" si="4"/>
        <v>0</v>
      </c>
      <c r="M95" s="12"/>
      <c r="N95" s="9"/>
      <c r="O95" s="12"/>
      <c r="P95" s="7"/>
      <c r="Q95" s="12"/>
      <c r="R95" s="5" t="e">
        <f>VLOOKUP(B95,X!$A:$C,3,FALSE)</f>
        <v>#N/A</v>
      </c>
      <c r="S95" s="5" t="e">
        <f>VLOOKUP(B95,X!$A:$D,4,FALSE)</f>
        <v>#N/A</v>
      </c>
      <c r="T95" s="12"/>
    </row>
    <row r="96" spans="1:20" x14ac:dyDescent="0.25">
      <c r="A96" s="5">
        <v>92</v>
      </c>
      <c r="B96" s="7"/>
      <c r="C96" s="7"/>
      <c r="D96" s="12"/>
      <c r="E96" s="8"/>
      <c r="F96" s="21"/>
      <c r="G96" s="12"/>
      <c r="H96" s="8"/>
      <c r="I96" s="6">
        <f t="shared" si="3"/>
        <v>0</v>
      </c>
      <c r="J96" s="12"/>
      <c r="K96" s="16"/>
      <c r="L96" s="17">
        <f t="shared" si="4"/>
        <v>0</v>
      </c>
      <c r="M96" s="12"/>
      <c r="N96" s="9"/>
      <c r="O96" s="12"/>
      <c r="P96" s="7"/>
      <c r="Q96" s="12"/>
      <c r="R96" s="5" t="e">
        <f>VLOOKUP(B96,X!$A:$C,3,FALSE)</f>
        <v>#N/A</v>
      </c>
      <c r="S96" s="5" t="e">
        <f>VLOOKUP(B96,X!$A:$D,4,FALSE)</f>
        <v>#N/A</v>
      </c>
      <c r="T96" s="12"/>
    </row>
    <row r="97" spans="1:20" x14ac:dyDescent="0.25">
      <c r="A97" s="5">
        <v>93</v>
      </c>
      <c r="B97" s="7"/>
      <c r="C97" s="7"/>
      <c r="D97" s="12"/>
      <c r="E97" s="8"/>
      <c r="F97" s="21"/>
      <c r="G97" s="12"/>
      <c r="H97" s="8"/>
      <c r="I97" s="6">
        <f t="shared" si="3"/>
        <v>0</v>
      </c>
      <c r="J97" s="12"/>
      <c r="K97" s="16"/>
      <c r="L97" s="17">
        <f t="shared" si="4"/>
        <v>0</v>
      </c>
      <c r="M97" s="12"/>
      <c r="N97" s="9"/>
      <c r="O97" s="12"/>
      <c r="P97" s="7"/>
      <c r="Q97" s="12"/>
      <c r="R97" s="5" t="e">
        <f>VLOOKUP(B97,X!$A:$C,3,FALSE)</f>
        <v>#N/A</v>
      </c>
      <c r="S97" s="5" t="e">
        <f>VLOOKUP(B97,X!$A:$D,4,FALSE)</f>
        <v>#N/A</v>
      </c>
      <c r="T97" s="12"/>
    </row>
    <row r="98" spans="1:20" x14ac:dyDescent="0.25">
      <c r="A98" s="5">
        <v>94</v>
      </c>
      <c r="B98" s="7"/>
      <c r="C98" s="7"/>
      <c r="D98" s="12"/>
      <c r="E98" s="8"/>
      <c r="F98" s="21"/>
      <c r="G98" s="12"/>
      <c r="H98" s="8"/>
      <c r="I98" s="6">
        <f t="shared" si="3"/>
        <v>0</v>
      </c>
      <c r="J98" s="12"/>
      <c r="K98" s="16"/>
      <c r="L98" s="17">
        <f t="shared" si="4"/>
        <v>0</v>
      </c>
      <c r="M98" s="12"/>
      <c r="N98" s="9"/>
      <c r="O98" s="12"/>
      <c r="P98" s="7"/>
      <c r="Q98" s="12"/>
      <c r="R98" s="5" t="e">
        <f>VLOOKUP(B98,X!$A:$C,3,FALSE)</f>
        <v>#N/A</v>
      </c>
      <c r="S98" s="5" t="e">
        <f>VLOOKUP(B98,X!$A:$D,4,FALSE)</f>
        <v>#N/A</v>
      </c>
      <c r="T98" s="12"/>
    </row>
    <row r="99" spans="1:20" x14ac:dyDescent="0.25">
      <c r="A99" s="5">
        <v>95</v>
      </c>
      <c r="B99" s="7"/>
      <c r="C99" s="7"/>
      <c r="D99" s="12"/>
      <c r="E99" s="8"/>
      <c r="F99" s="21"/>
      <c r="G99" s="12"/>
      <c r="H99" s="8"/>
      <c r="I99" s="6">
        <f t="shared" si="3"/>
        <v>0</v>
      </c>
      <c r="J99" s="12"/>
      <c r="K99" s="16"/>
      <c r="L99" s="17">
        <f t="shared" si="4"/>
        <v>0</v>
      </c>
      <c r="M99" s="12"/>
      <c r="N99" s="9"/>
      <c r="O99" s="12"/>
      <c r="P99" s="7"/>
      <c r="Q99" s="12"/>
      <c r="R99" s="5" t="e">
        <f>VLOOKUP(B99,X!$A:$C,3,FALSE)</f>
        <v>#N/A</v>
      </c>
      <c r="S99" s="5" t="e">
        <f>VLOOKUP(B99,X!$A:$D,4,FALSE)</f>
        <v>#N/A</v>
      </c>
      <c r="T99" s="12"/>
    </row>
    <row r="100" spans="1:20" x14ac:dyDescent="0.25">
      <c r="A100" s="5">
        <v>96</v>
      </c>
      <c r="B100" s="7"/>
      <c r="C100" s="7"/>
      <c r="D100" s="12"/>
      <c r="E100" s="8"/>
      <c r="F100" s="21"/>
      <c r="G100" s="12"/>
      <c r="H100" s="8"/>
      <c r="I100" s="6">
        <f t="shared" si="3"/>
        <v>0</v>
      </c>
      <c r="J100" s="12"/>
      <c r="K100" s="16"/>
      <c r="L100" s="17">
        <f t="shared" si="4"/>
        <v>0</v>
      </c>
      <c r="M100" s="12"/>
      <c r="N100" s="9"/>
      <c r="O100" s="12"/>
      <c r="P100" s="7"/>
      <c r="Q100" s="12"/>
      <c r="R100" s="5" t="e">
        <f>VLOOKUP(B100,X!$A:$C,3,FALSE)</f>
        <v>#N/A</v>
      </c>
      <c r="S100" s="5" t="e">
        <f>VLOOKUP(B100,X!$A:$D,4,FALSE)</f>
        <v>#N/A</v>
      </c>
      <c r="T100" s="12"/>
    </row>
    <row r="101" spans="1:20" x14ac:dyDescent="0.25">
      <c r="A101" s="5">
        <v>97</v>
      </c>
      <c r="B101" s="7"/>
      <c r="C101" s="7"/>
      <c r="D101" s="12"/>
      <c r="E101" s="8"/>
      <c r="F101" s="21"/>
      <c r="G101" s="12"/>
      <c r="H101" s="8"/>
      <c r="I101" s="6">
        <f t="shared" si="3"/>
        <v>0</v>
      </c>
      <c r="J101" s="12"/>
      <c r="K101" s="16"/>
      <c r="L101" s="17">
        <f t="shared" si="4"/>
        <v>0</v>
      </c>
      <c r="M101" s="12"/>
      <c r="N101" s="9"/>
      <c r="O101" s="12"/>
      <c r="P101" s="7"/>
      <c r="Q101" s="12"/>
      <c r="R101" s="5" t="e">
        <f>VLOOKUP(B101,X!$A:$C,3,FALSE)</f>
        <v>#N/A</v>
      </c>
      <c r="S101" s="5" t="e">
        <f>VLOOKUP(B101,X!$A:$D,4,FALSE)</f>
        <v>#N/A</v>
      </c>
      <c r="T101" s="12"/>
    </row>
    <row r="102" spans="1:20" x14ac:dyDescent="0.25">
      <c r="A102" s="5">
        <v>98</v>
      </c>
      <c r="B102" s="7"/>
      <c r="C102" s="7"/>
      <c r="D102" s="12"/>
      <c r="E102" s="8"/>
      <c r="F102" s="21"/>
      <c r="G102" s="12"/>
      <c r="H102" s="8"/>
      <c r="I102" s="6">
        <f t="shared" si="3"/>
        <v>0</v>
      </c>
      <c r="J102" s="12"/>
      <c r="K102" s="16"/>
      <c r="L102" s="17">
        <f t="shared" si="4"/>
        <v>0</v>
      </c>
      <c r="M102" s="12"/>
      <c r="N102" s="9"/>
      <c r="O102" s="12"/>
      <c r="P102" s="7"/>
      <c r="Q102" s="12"/>
      <c r="R102" s="5" t="e">
        <f>VLOOKUP(B102,X!$A:$C,3,FALSE)</f>
        <v>#N/A</v>
      </c>
      <c r="S102" s="5" t="e">
        <f>VLOOKUP(B102,X!$A:$D,4,FALSE)</f>
        <v>#N/A</v>
      </c>
      <c r="T102" s="12"/>
    </row>
    <row r="103" spans="1:20" x14ac:dyDescent="0.25">
      <c r="A103" s="5">
        <v>99</v>
      </c>
      <c r="B103" s="7"/>
      <c r="C103" s="7"/>
      <c r="D103" s="12"/>
      <c r="E103" s="8"/>
      <c r="F103" s="21"/>
      <c r="G103" s="12"/>
      <c r="H103" s="8"/>
      <c r="I103" s="6">
        <f t="shared" si="3"/>
        <v>0</v>
      </c>
      <c r="J103" s="12"/>
      <c r="K103" s="16"/>
      <c r="L103" s="17">
        <f t="shared" si="4"/>
        <v>0</v>
      </c>
      <c r="M103" s="12"/>
      <c r="N103" s="9"/>
      <c r="O103" s="12"/>
      <c r="P103" s="7"/>
      <c r="Q103" s="12"/>
      <c r="R103" s="5" t="e">
        <f>VLOOKUP(B103,X!$A:$C,3,FALSE)</f>
        <v>#N/A</v>
      </c>
      <c r="S103" s="5" t="e">
        <f>VLOOKUP(B103,X!$A:$D,4,FALSE)</f>
        <v>#N/A</v>
      </c>
      <c r="T103" s="12"/>
    </row>
  </sheetData>
  <sheetProtection algorithmName="SHA-512" hashValue="LEDDunBZHHC+tARLGoCLNKN8jcqrwXKIWoTH59HSHpRaosLOvEJ2yTQVfuQMnPIZjkg+sKovPr1bmbQGVP+smw==" saltValue="B8vrIXcCoZUAxE/l/6Ss5w==" spinCount="100000" sheet="1" objects="1" scenarios="1"/>
  <mergeCells count="4">
    <mergeCell ref="H2:P2"/>
    <mergeCell ref="B2:F2"/>
    <mergeCell ref="H1:I1"/>
    <mergeCell ref="E1:F1"/>
  </mergeCells>
  <conditionalFormatting sqref="I5:I103">
    <cfRule type="cellIs" dxfId="0" priority="1" operator="greaterThanOrEqual">
      <formula>0.5</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9C41071F-42DB-4A71-941D-B34DF3219416}">
          <x14:formula1>
            <xm:f>X!$A$2:$A$343</xm:f>
          </x14:formula1>
          <xm:sqref>B5:B103</xm:sqref>
        </x14:dataValidation>
        <x14:dataValidation type="list" allowBlank="1" showInputMessage="1" showErrorMessage="1" xr:uid="{302C6F9D-7891-419C-89A5-E70B745780C4}">
          <x14:formula1>
            <xm:f>X!$F$19:$F$20</xm:f>
          </x14:formula1>
          <xm:sqref>F5:F103</xm:sqref>
        </x14:dataValidation>
        <x14:dataValidation type="list" allowBlank="1" showInputMessage="1" showErrorMessage="1" xr:uid="{FE8C572E-2353-42F0-9EA7-A571F79A3AF7}">
          <x14:formula1>
            <xm:f>X!$F$25:$F$25</xm:f>
          </x14:formula1>
          <xm:sqref>O5:O103</xm:sqref>
        </x14:dataValidation>
        <x14:dataValidation type="list" allowBlank="1" showInputMessage="1" showErrorMessage="1" xr:uid="{60F6CF7B-7909-4A33-9086-82D482F99B89}">
          <x14:formula1>
            <xm:f>X!$F$24:$F$29</xm:f>
          </x14:formula1>
          <xm:sqref>N5:N103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1EEEB-7655-4BE7-B44B-6C5D9768F863}">
  <dimension ref="A1:F343"/>
  <sheetViews>
    <sheetView workbookViewId="0">
      <selection activeCell="F24" sqref="F24:F29"/>
    </sheetView>
  </sheetViews>
  <sheetFormatPr defaultColWidth="9.140625" defaultRowHeight="12.75" x14ac:dyDescent="0.2"/>
  <cols>
    <col min="1" max="1" width="32" style="1" bestFit="1" customWidth="1"/>
    <col min="2" max="2" width="18" style="1" bestFit="1" customWidth="1"/>
    <col min="3" max="3" width="14.28515625" style="1" bestFit="1" customWidth="1"/>
    <col min="4" max="4" width="26.85546875" style="1" bestFit="1" customWidth="1"/>
    <col min="5" max="16384" width="9.140625" style="1"/>
  </cols>
  <sheetData>
    <row r="1" spans="1:6" ht="15" x14ac:dyDescent="0.25">
      <c r="A1" s="3" t="s">
        <v>0</v>
      </c>
      <c r="B1" s="3" t="s">
        <v>1</v>
      </c>
      <c r="C1" s="3" t="s">
        <v>2</v>
      </c>
      <c r="D1" s="1" t="s">
        <v>715</v>
      </c>
    </row>
    <row r="2" spans="1:6" ht="15" x14ac:dyDescent="0.25">
      <c r="A2" s="2" t="s">
        <v>3</v>
      </c>
      <c r="B2" s="2" t="s">
        <v>4</v>
      </c>
      <c r="C2" s="2" t="s">
        <v>5</v>
      </c>
      <c r="D2" s="1" t="s">
        <v>717</v>
      </c>
      <c r="F2" s="1" t="s">
        <v>700</v>
      </c>
    </row>
    <row r="3" spans="1:6" ht="15" x14ac:dyDescent="0.25">
      <c r="A3" s="2" t="s">
        <v>6</v>
      </c>
      <c r="B3" s="2" t="s">
        <v>7</v>
      </c>
      <c r="C3" s="2" t="s">
        <v>8</v>
      </c>
      <c r="D3" s="1" t="s">
        <v>718</v>
      </c>
      <c r="F3" s="1" t="s">
        <v>701</v>
      </c>
    </row>
    <row r="4" spans="1:6" ht="15" x14ac:dyDescent="0.25">
      <c r="A4" s="2" t="s">
        <v>9</v>
      </c>
      <c r="B4" s="2" t="s">
        <v>10</v>
      </c>
      <c r="C4" s="2" t="s">
        <v>11</v>
      </c>
      <c r="D4" s="1" t="s">
        <v>719</v>
      </c>
      <c r="F4" s="1" t="s">
        <v>702</v>
      </c>
    </row>
    <row r="5" spans="1:6" ht="15" x14ac:dyDescent="0.25">
      <c r="A5" s="2" t="s">
        <v>12</v>
      </c>
      <c r="B5" s="2" t="s">
        <v>13</v>
      </c>
      <c r="C5" s="2" t="s">
        <v>14</v>
      </c>
      <c r="D5" s="1" t="s">
        <v>720</v>
      </c>
      <c r="F5" s="1" t="s">
        <v>703</v>
      </c>
    </row>
    <row r="6" spans="1:6" ht="15" x14ac:dyDescent="0.25">
      <c r="A6" s="2" t="s">
        <v>15</v>
      </c>
      <c r="B6" s="2" t="s">
        <v>16</v>
      </c>
      <c r="C6" s="2" t="s">
        <v>17</v>
      </c>
      <c r="D6" s="1" t="s">
        <v>721</v>
      </c>
    </row>
    <row r="7" spans="1:6" ht="15" x14ac:dyDescent="0.25">
      <c r="A7" s="2" t="s">
        <v>18</v>
      </c>
      <c r="B7" s="2" t="s">
        <v>19</v>
      </c>
      <c r="C7" s="2" t="s">
        <v>17</v>
      </c>
      <c r="D7" s="1" t="s">
        <v>722</v>
      </c>
    </row>
    <row r="8" spans="1:6" ht="15" x14ac:dyDescent="0.25">
      <c r="A8" s="2" t="s">
        <v>20</v>
      </c>
      <c r="B8" s="2" t="s">
        <v>21</v>
      </c>
      <c r="C8" s="2" t="s">
        <v>8</v>
      </c>
      <c r="D8" s="1" t="s">
        <v>723</v>
      </c>
    </row>
    <row r="9" spans="1:6" ht="15" x14ac:dyDescent="0.25">
      <c r="A9" s="2" t="s">
        <v>22</v>
      </c>
      <c r="B9" s="2" t="s">
        <v>23</v>
      </c>
      <c r="C9" s="2" t="s">
        <v>24</v>
      </c>
      <c r="D9" s="1" t="s">
        <v>724</v>
      </c>
    </row>
    <row r="10" spans="1:6" ht="15" x14ac:dyDescent="0.25">
      <c r="A10" s="2" t="s">
        <v>25</v>
      </c>
      <c r="B10" s="2" t="s">
        <v>26</v>
      </c>
      <c r="C10" s="2" t="s">
        <v>27</v>
      </c>
      <c r="D10" s="1" t="s">
        <v>718</v>
      </c>
      <c r="F10" s="1" t="s">
        <v>706</v>
      </c>
    </row>
    <row r="11" spans="1:6" ht="15" x14ac:dyDescent="0.25">
      <c r="A11" s="2" t="s">
        <v>28</v>
      </c>
      <c r="B11" s="2" t="s">
        <v>29</v>
      </c>
      <c r="C11" s="2" t="s">
        <v>17</v>
      </c>
      <c r="D11" s="1" t="s">
        <v>725</v>
      </c>
      <c r="F11" s="1" t="s">
        <v>707</v>
      </c>
    </row>
    <row r="12" spans="1:6" ht="15" x14ac:dyDescent="0.25">
      <c r="A12" s="2" t="s">
        <v>30</v>
      </c>
      <c r="B12" s="2" t="s">
        <v>31</v>
      </c>
      <c r="C12" s="2" t="s">
        <v>32</v>
      </c>
      <c r="D12" s="1" t="s">
        <v>726</v>
      </c>
    </row>
    <row r="13" spans="1:6" ht="15" x14ac:dyDescent="0.25">
      <c r="A13" s="2" t="s">
        <v>33</v>
      </c>
      <c r="B13" s="2" t="s">
        <v>34</v>
      </c>
      <c r="C13" s="2" t="s">
        <v>32</v>
      </c>
      <c r="D13" s="1" t="s">
        <v>726</v>
      </c>
      <c r="F13" s="1" t="s">
        <v>710</v>
      </c>
    </row>
    <row r="14" spans="1:6" ht="15" x14ac:dyDescent="0.25">
      <c r="A14" s="2" t="s">
        <v>35</v>
      </c>
      <c r="B14" s="2" t="s">
        <v>36</v>
      </c>
      <c r="C14" s="2" t="s">
        <v>14</v>
      </c>
      <c r="D14" s="1" t="s">
        <v>727</v>
      </c>
      <c r="F14" s="1" t="s">
        <v>711</v>
      </c>
    </row>
    <row r="15" spans="1:6" ht="15" x14ac:dyDescent="0.25">
      <c r="A15" s="2" t="s">
        <v>37</v>
      </c>
      <c r="B15" s="2" t="s">
        <v>38</v>
      </c>
      <c r="C15" s="2" t="s">
        <v>39</v>
      </c>
      <c r="D15" s="1" t="s">
        <v>37</v>
      </c>
    </row>
    <row r="16" spans="1:6" ht="15" x14ac:dyDescent="0.25">
      <c r="A16" s="2" t="s">
        <v>40</v>
      </c>
      <c r="B16" s="2" t="s">
        <v>41</v>
      </c>
      <c r="C16" s="2" t="s">
        <v>8</v>
      </c>
      <c r="D16" s="1" t="s">
        <v>718</v>
      </c>
      <c r="F16" s="1" t="s">
        <v>708</v>
      </c>
    </row>
    <row r="17" spans="1:6" ht="15" x14ac:dyDescent="0.25">
      <c r="A17" s="2" t="s">
        <v>42</v>
      </c>
      <c r="B17" s="2" t="s">
        <v>43</v>
      </c>
      <c r="C17" s="2" t="s">
        <v>8</v>
      </c>
      <c r="D17" s="1" t="s">
        <v>718</v>
      </c>
      <c r="F17" s="1" t="s">
        <v>709</v>
      </c>
    </row>
    <row r="18" spans="1:6" ht="15" x14ac:dyDescent="0.25">
      <c r="A18" s="2" t="s">
        <v>44</v>
      </c>
      <c r="B18" s="2" t="s">
        <v>45</v>
      </c>
      <c r="C18" s="2" t="s">
        <v>11</v>
      </c>
      <c r="D18" s="1" t="s">
        <v>728</v>
      </c>
    </row>
    <row r="19" spans="1:6" ht="15" x14ac:dyDescent="0.25">
      <c r="A19" s="2" t="s">
        <v>46</v>
      </c>
      <c r="B19" s="2" t="s">
        <v>47</v>
      </c>
      <c r="C19" s="2" t="s">
        <v>11</v>
      </c>
      <c r="D19" s="1" t="s">
        <v>729</v>
      </c>
      <c r="F19" s="1">
        <v>2024</v>
      </c>
    </row>
    <row r="20" spans="1:6" ht="15" x14ac:dyDescent="0.25">
      <c r="A20" s="2" t="s">
        <v>48</v>
      </c>
      <c r="B20" s="2" t="s">
        <v>49</v>
      </c>
      <c r="C20" s="2" t="s">
        <v>5</v>
      </c>
      <c r="D20" s="1" t="s">
        <v>730</v>
      </c>
      <c r="F20" s="1">
        <v>2025</v>
      </c>
    </row>
    <row r="21" spans="1:6" ht="15" x14ac:dyDescent="0.25">
      <c r="A21" s="2" t="s">
        <v>50</v>
      </c>
      <c r="B21" s="2" t="s">
        <v>51</v>
      </c>
      <c r="C21" s="2" t="s">
        <v>32</v>
      </c>
      <c r="D21" s="1" t="s">
        <v>731</v>
      </c>
    </row>
    <row r="22" spans="1:6" ht="15" x14ac:dyDescent="0.25">
      <c r="A22" s="2" t="s">
        <v>52</v>
      </c>
      <c r="B22" s="2" t="s">
        <v>53</v>
      </c>
      <c r="C22" s="2" t="s">
        <v>32</v>
      </c>
      <c r="D22" s="1" t="s">
        <v>726</v>
      </c>
    </row>
    <row r="23" spans="1:6" ht="15" x14ac:dyDescent="0.25">
      <c r="A23" s="2" t="s">
        <v>54</v>
      </c>
      <c r="B23" s="2" t="s">
        <v>55</v>
      </c>
      <c r="C23" s="2" t="s">
        <v>39</v>
      </c>
      <c r="D23" s="1" t="s">
        <v>37</v>
      </c>
      <c r="E23" s="1" t="s">
        <v>753</v>
      </c>
      <c r="F23" s="23" t="s">
        <v>752</v>
      </c>
    </row>
    <row r="24" spans="1:6" ht="15" x14ac:dyDescent="0.25">
      <c r="A24" s="2" t="s">
        <v>56</v>
      </c>
      <c r="B24" s="2" t="s">
        <v>57</v>
      </c>
      <c r="C24" s="2" t="s">
        <v>17</v>
      </c>
      <c r="D24" s="1" t="s">
        <v>722</v>
      </c>
      <c r="E24" s="1">
        <v>1</v>
      </c>
      <c r="F24" s="1" t="s">
        <v>754</v>
      </c>
    </row>
    <row r="25" spans="1:6" ht="15" x14ac:dyDescent="0.25">
      <c r="A25" s="2" t="s">
        <v>58</v>
      </c>
      <c r="B25" s="2" t="s">
        <v>59</v>
      </c>
      <c r="C25" s="2" t="s">
        <v>11</v>
      </c>
      <c r="D25" s="1" t="s">
        <v>746</v>
      </c>
      <c r="E25" s="1">
        <v>2</v>
      </c>
      <c r="F25" s="1" t="s">
        <v>755</v>
      </c>
    </row>
    <row r="26" spans="1:6" ht="15" x14ac:dyDescent="0.25">
      <c r="A26" s="2" t="s">
        <v>60</v>
      </c>
      <c r="B26" s="2" t="s">
        <v>61</v>
      </c>
      <c r="C26" s="2" t="s">
        <v>62</v>
      </c>
      <c r="D26" s="1" t="s">
        <v>62</v>
      </c>
      <c r="E26" s="1">
        <v>3</v>
      </c>
      <c r="F26" s="1" t="s">
        <v>756</v>
      </c>
    </row>
    <row r="27" spans="1:6" ht="15" x14ac:dyDescent="0.25">
      <c r="A27" s="2" t="s">
        <v>63</v>
      </c>
      <c r="B27" s="2" t="s">
        <v>64</v>
      </c>
      <c r="C27" s="2" t="s">
        <v>62</v>
      </c>
      <c r="D27" s="1" t="s">
        <v>62</v>
      </c>
      <c r="E27" s="1">
        <v>4</v>
      </c>
      <c r="F27" s="1" t="s">
        <v>757</v>
      </c>
    </row>
    <row r="28" spans="1:6" ht="15" x14ac:dyDescent="0.25">
      <c r="A28" s="2" t="s">
        <v>65</v>
      </c>
      <c r="B28" s="2" t="s">
        <v>66</v>
      </c>
      <c r="C28" s="2" t="s">
        <v>62</v>
      </c>
      <c r="D28" s="1" t="s">
        <v>62</v>
      </c>
      <c r="E28" s="1">
        <v>5</v>
      </c>
      <c r="F28" s="1" t="s">
        <v>758</v>
      </c>
    </row>
    <row r="29" spans="1:6" ht="15" x14ac:dyDescent="0.25">
      <c r="A29" s="2" t="s">
        <v>67</v>
      </c>
      <c r="B29" s="2" t="s">
        <v>68</v>
      </c>
      <c r="C29" s="2" t="s">
        <v>11</v>
      </c>
      <c r="D29" s="1" t="s">
        <v>729</v>
      </c>
      <c r="E29" s="1">
        <v>6</v>
      </c>
      <c r="F29" s="1" t="s">
        <v>759</v>
      </c>
    </row>
    <row r="30" spans="1:6" ht="15" x14ac:dyDescent="0.25">
      <c r="A30" s="2" t="s">
        <v>69</v>
      </c>
      <c r="B30" s="2" t="s">
        <v>70</v>
      </c>
      <c r="C30" s="2" t="s">
        <v>32</v>
      </c>
      <c r="D30" s="1" t="s">
        <v>731</v>
      </c>
      <c r="F30" s="23"/>
    </row>
    <row r="31" spans="1:6" ht="15" x14ac:dyDescent="0.25">
      <c r="A31" s="2" t="s">
        <v>71</v>
      </c>
      <c r="B31" s="2" t="s">
        <v>72</v>
      </c>
      <c r="C31" s="2" t="s">
        <v>62</v>
      </c>
      <c r="D31" s="1" t="s">
        <v>62</v>
      </c>
    </row>
    <row r="32" spans="1:6" ht="15" x14ac:dyDescent="0.25">
      <c r="A32" s="2" t="s">
        <v>73</v>
      </c>
      <c r="B32" s="2" t="s">
        <v>74</v>
      </c>
      <c r="C32" s="2" t="s">
        <v>8</v>
      </c>
      <c r="D32" s="1" t="s">
        <v>723</v>
      </c>
    </row>
    <row r="33" spans="1:4" ht="15" x14ac:dyDescent="0.25">
      <c r="A33" s="2" t="s">
        <v>75</v>
      </c>
      <c r="B33" s="2" t="s">
        <v>76</v>
      </c>
      <c r="C33" s="2" t="s">
        <v>32</v>
      </c>
      <c r="D33" s="1" t="s">
        <v>732</v>
      </c>
    </row>
    <row r="34" spans="1:4" ht="15" x14ac:dyDescent="0.25">
      <c r="A34" s="2" t="s">
        <v>77</v>
      </c>
      <c r="B34" s="2" t="s">
        <v>78</v>
      </c>
      <c r="C34" s="2" t="s">
        <v>11</v>
      </c>
      <c r="D34" s="1" t="s">
        <v>719</v>
      </c>
    </row>
    <row r="35" spans="1:4" ht="15" x14ac:dyDescent="0.25">
      <c r="A35" s="2" t="s">
        <v>79</v>
      </c>
      <c r="B35" s="2" t="s">
        <v>80</v>
      </c>
      <c r="C35" s="2" t="s">
        <v>32</v>
      </c>
      <c r="D35" s="1" t="s">
        <v>733</v>
      </c>
    </row>
    <row r="36" spans="1:4" ht="15" x14ac:dyDescent="0.25">
      <c r="A36" s="2" t="s">
        <v>81</v>
      </c>
      <c r="B36" s="2" t="s">
        <v>82</v>
      </c>
      <c r="C36" s="2" t="s">
        <v>32</v>
      </c>
      <c r="D36" s="1" t="s">
        <v>731</v>
      </c>
    </row>
    <row r="37" spans="1:4" ht="15" x14ac:dyDescent="0.25">
      <c r="A37" s="2" t="s">
        <v>83</v>
      </c>
      <c r="B37" s="2" t="s">
        <v>84</v>
      </c>
      <c r="C37" s="2" t="s">
        <v>11</v>
      </c>
      <c r="D37" s="1" t="s">
        <v>729</v>
      </c>
    </row>
    <row r="38" spans="1:4" ht="15" x14ac:dyDescent="0.25">
      <c r="A38" s="2" t="s">
        <v>85</v>
      </c>
      <c r="B38" s="2" t="s">
        <v>86</v>
      </c>
      <c r="C38" s="2" t="s">
        <v>8</v>
      </c>
      <c r="D38" s="1" t="s">
        <v>718</v>
      </c>
    </row>
    <row r="39" spans="1:4" ht="15" x14ac:dyDescent="0.25">
      <c r="A39" s="2" t="s">
        <v>87</v>
      </c>
      <c r="B39" s="2" t="s">
        <v>88</v>
      </c>
      <c r="C39" s="2" t="s">
        <v>39</v>
      </c>
      <c r="D39" s="1" t="s">
        <v>734</v>
      </c>
    </row>
    <row r="40" spans="1:4" ht="15" x14ac:dyDescent="0.25">
      <c r="A40" s="2" t="s">
        <v>89</v>
      </c>
      <c r="B40" s="2" t="s">
        <v>90</v>
      </c>
      <c r="C40" s="2" t="s">
        <v>32</v>
      </c>
      <c r="D40" s="1" t="s">
        <v>731</v>
      </c>
    </row>
    <row r="41" spans="1:4" ht="15" x14ac:dyDescent="0.25">
      <c r="A41" s="2" t="s">
        <v>91</v>
      </c>
      <c r="B41" s="2" t="s">
        <v>92</v>
      </c>
      <c r="C41" s="2" t="s">
        <v>8</v>
      </c>
      <c r="D41" s="1" t="s">
        <v>718</v>
      </c>
    </row>
    <row r="42" spans="1:4" ht="15" x14ac:dyDescent="0.25">
      <c r="A42" s="2" t="s">
        <v>93</v>
      </c>
      <c r="B42" s="2" t="s">
        <v>94</v>
      </c>
      <c r="C42" s="2" t="s">
        <v>8</v>
      </c>
      <c r="D42" s="1" t="s">
        <v>718</v>
      </c>
    </row>
    <row r="43" spans="1:4" ht="15" x14ac:dyDescent="0.25">
      <c r="A43" s="2" t="s">
        <v>95</v>
      </c>
      <c r="B43" s="2" t="s">
        <v>96</v>
      </c>
      <c r="C43" s="2" t="s">
        <v>17</v>
      </c>
      <c r="D43" s="1" t="s">
        <v>735</v>
      </c>
    </row>
    <row r="44" spans="1:4" ht="15" x14ac:dyDescent="0.25">
      <c r="A44" s="2" t="s">
        <v>97</v>
      </c>
      <c r="B44" s="2" t="s">
        <v>98</v>
      </c>
      <c r="C44" s="2" t="s">
        <v>32</v>
      </c>
      <c r="D44" s="1" t="s">
        <v>733</v>
      </c>
    </row>
    <row r="45" spans="1:4" ht="15" x14ac:dyDescent="0.25">
      <c r="A45" s="2" t="s">
        <v>99</v>
      </c>
      <c r="B45" s="2" t="s">
        <v>100</v>
      </c>
      <c r="C45" s="2" t="s">
        <v>5</v>
      </c>
      <c r="D45" s="1" t="s">
        <v>717</v>
      </c>
    </row>
    <row r="46" spans="1:4" ht="15" x14ac:dyDescent="0.25">
      <c r="A46" s="2" t="s">
        <v>101</v>
      </c>
      <c r="B46" s="2" t="s">
        <v>102</v>
      </c>
      <c r="C46" s="2" t="s">
        <v>24</v>
      </c>
      <c r="D46" s="1" t="s">
        <v>724</v>
      </c>
    </row>
    <row r="47" spans="1:4" ht="15" x14ac:dyDescent="0.25">
      <c r="A47" s="2" t="s">
        <v>103</v>
      </c>
      <c r="B47" s="2" t="s">
        <v>104</v>
      </c>
      <c r="C47" s="2" t="s">
        <v>105</v>
      </c>
      <c r="D47" s="1" t="s">
        <v>105</v>
      </c>
    </row>
    <row r="48" spans="1:4" ht="15" x14ac:dyDescent="0.25">
      <c r="A48" s="2" t="s">
        <v>106</v>
      </c>
      <c r="B48" s="2" t="s">
        <v>107</v>
      </c>
      <c r="C48" s="2" t="s">
        <v>32</v>
      </c>
      <c r="D48" s="1" t="s">
        <v>733</v>
      </c>
    </row>
    <row r="49" spans="1:4" ht="15" x14ac:dyDescent="0.25">
      <c r="A49" s="2" t="s">
        <v>108</v>
      </c>
      <c r="B49" s="2" t="s">
        <v>109</v>
      </c>
      <c r="C49" s="2" t="s">
        <v>32</v>
      </c>
      <c r="D49" s="1" t="s">
        <v>726</v>
      </c>
    </row>
    <row r="50" spans="1:4" ht="15" x14ac:dyDescent="0.25">
      <c r="A50" s="2" t="s">
        <v>110</v>
      </c>
      <c r="B50" s="2" t="s">
        <v>111</v>
      </c>
      <c r="C50" s="2" t="s">
        <v>11</v>
      </c>
      <c r="D50" s="1" t="s">
        <v>719</v>
      </c>
    </row>
    <row r="51" spans="1:4" ht="15" x14ac:dyDescent="0.25">
      <c r="A51" s="2" t="s">
        <v>112</v>
      </c>
      <c r="B51" s="2" t="s">
        <v>113</v>
      </c>
      <c r="C51" s="2" t="s">
        <v>11</v>
      </c>
      <c r="D51" s="1" t="s">
        <v>728</v>
      </c>
    </row>
    <row r="52" spans="1:4" ht="15" x14ac:dyDescent="0.25">
      <c r="A52" s="2" t="s">
        <v>114</v>
      </c>
      <c r="B52" s="2" t="s">
        <v>115</v>
      </c>
      <c r="C52" s="2" t="s">
        <v>62</v>
      </c>
      <c r="D52" s="1" t="s">
        <v>62</v>
      </c>
    </row>
    <row r="53" spans="1:4" ht="15" x14ac:dyDescent="0.25">
      <c r="A53" s="2" t="s">
        <v>116</v>
      </c>
      <c r="B53" s="2" t="s">
        <v>117</v>
      </c>
      <c r="C53" s="2" t="s">
        <v>39</v>
      </c>
      <c r="D53" s="1" t="s">
        <v>734</v>
      </c>
    </row>
    <row r="54" spans="1:4" ht="15" x14ac:dyDescent="0.25">
      <c r="A54" s="2" t="s">
        <v>118</v>
      </c>
      <c r="B54" s="2" t="s">
        <v>119</v>
      </c>
      <c r="C54" s="2" t="s">
        <v>39</v>
      </c>
      <c r="D54" s="1" t="s">
        <v>37</v>
      </c>
    </row>
    <row r="55" spans="1:4" ht="15" x14ac:dyDescent="0.25">
      <c r="A55" s="2" t="s">
        <v>120</v>
      </c>
      <c r="B55" s="2" t="s">
        <v>121</v>
      </c>
      <c r="C55" s="2" t="s">
        <v>11</v>
      </c>
      <c r="D55" s="1" t="s">
        <v>736</v>
      </c>
    </row>
    <row r="56" spans="1:4" ht="15" x14ac:dyDescent="0.25">
      <c r="A56" s="2" t="s">
        <v>122</v>
      </c>
      <c r="B56" s="2" t="s">
        <v>123</v>
      </c>
      <c r="C56" s="2" t="s">
        <v>17</v>
      </c>
      <c r="D56" s="1" t="s">
        <v>722</v>
      </c>
    </row>
    <row r="57" spans="1:4" ht="15" x14ac:dyDescent="0.25">
      <c r="A57" s="2" t="s">
        <v>124</v>
      </c>
      <c r="B57" s="2" t="s">
        <v>125</v>
      </c>
      <c r="C57" s="2" t="s">
        <v>8</v>
      </c>
      <c r="D57" s="1" t="s">
        <v>723</v>
      </c>
    </row>
    <row r="58" spans="1:4" ht="15" x14ac:dyDescent="0.25">
      <c r="A58" s="2" t="s">
        <v>126</v>
      </c>
      <c r="B58" s="2" t="s">
        <v>127</v>
      </c>
      <c r="C58" s="2" t="s">
        <v>5</v>
      </c>
      <c r="D58" s="1" t="s">
        <v>717</v>
      </c>
    </row>
    <row r="59" spans="1:4" ht="15" x14ac:dyDescent="0.25">
      <c r="A59" s="2" t="s">
        <v>128</v>
      </c>
      <c r="B59" s="2" t="s">
        <v>129</v>
      </c>
      <c r="C59" s="2" t="s">
        <v>32</v>
      </c>
      <c r="D59" s="1" t="s">
        <v>731</v>
      </c>
    </row>
    <row r="60" spans="1:4" ht="15" x14ac:dyDescent="0.25">
      <c r="A60" s="2" t="s">
        <v>130</v>
      </c>
      <c r="B60" s="2" t="s">
        <v>131</v>
      </c>
      <c r="C60" s="2" t="s">
        <v>11</v>
      </c>
      <c r="D60" s="1" t="s">
        <v>736</v>
      </c>
    </row>
    <row r="61" spans="1:4" ht="15" x14ac:dyDescent="0.25">
      <c r="A61" s="2" t="s">
        <v>132</v>
      </c>
      <c r="B61" s="2" t="s">
        <v>133</v>
      </c>
      <c r="C61" s="2" t="s">
        <v>24</v>
      </c>
      <c r="D61" s="1" t="s">
        <v>737</v>
      </c>
    </row>
    <row r="62" spans="1:4" ht="15" x14ac:dyDescent="0.25">
      <c r="A62" s="2" t="s">
        <v>134</v>
      </c>
      <c r="B62" s="2" t="s">
        <v>135</v>
      </c>
      <c r="C62" s="2" t="s">
        <v>14</v>
      </c>
      <c r="D62" s="1" t="s">
        <v>720</v>
      </c>
    </row>
    <row r="63" spans="1:4" ht="15" x14ac:dyDescent="0.25">
      <c r="A63" s="2" t="s">
        <v>136</v>
      </c>
      <c r="B63" s="2" t="s">
        <v>137</v>
      </c>
      <c r="C63" s="2" t="s">
        <v>17</v>
      </c>
      <c r="D63" s="1" t="s">
        <v>738</v>
      </c>
    </row>
    <row r="64" spans="1:4" ht="15" x14ac:dyDescent="0.25">
      <c r="A64" s="2" t="s">
        <v>138</v>
      </c>
      <c r="B64" s="2" t="s">
        <v>139</v>
      </c>
      <c r="C64" s="2" t="s">
        <v>32</v>
      </c>
      <c r="D64" s="1" t="s">
        <v>731</v>
      </c>
    </row>
    <row r="65" spans="1:4" ht="15" x14ac:dyDescent="0.25">
      <c r="A65" s="2" t="s">
        <v>140</v>
      </c>
      <c r="B65" s="2" t="s">
        <v>141</v>
      </c>
      <c r="C65" s="2" t="s">
        <v>24</v>
      </c>
      <c r="D65" s="1" t="s">
        <v>737</v>
      </c>
    </row>
    <row r="66" spans="1:4" ht="15" x14ac:dyDescent="0.25">
      <c r="A66" s="2" t="s">
        <v>142</v>
      </c>
      <c r="B66" s="2" t="s">
        <v>143</v>
      </c>
      <c r="C66" s="2" t="s">
        <v>8</v>
      </c>
      <c r="D66" s="1" t="s">
        <v>718</v>
      </c>
    </row>
    <row r="67" spans="1:4" ht="15" x14ac:dyDescent="0.25">
      <c r="A67" s="2" t="s">
        <v>144</v>
      </c>
      <c r="B67" s="2" t="s">
        <v>145</v>
      </c>
      <c r="C67" s="2" t="s">
        <v>8</v>
      </c>
      <c r="D67" s="1" t="s">
        <v>723</v>
      </c>
    </row>
    <row r="68" spans="1:4" ht="15" x14ac:dyDescent="0.25">
      <c r="A68" s="2" t="s">
        <v>146</v>
      </c>
      <c r="B68" s="2" t="s">
        <v>147</v>
      </c>
      <c r="C68" s="2" t="s">
        <v>24</v>
      </c>
      <c r="D68" s="1" t="s">
        <v>724</v>
      </c>
    </row>
    <row r="69" spans="1:4" ht="15" x14ac:dyDescent="0.25">
      <c r="A69" s="2" t="s">
        <v>148</v>
      </c>
      <c r="B69" s="2" t="s">
        <v>149</v>
      </c>
      <c r="C69" s="2" t="s">
        <v>11</v>
      </c>
      <c r="D69" s="1" t="s">
        <v>729</v>
      </c>
    </row>
    <row r="70" spans="1:4" ht="15" x14ac:dyDescent="0.25">
      <c r="A70" s="2" t="s">
        <v>150</v>
      </c>
      <c r="B70" s="2" t="s">
        <v>151</v>
      </c>
      <c r="C70" s="2" t="s">
        <v>11</v>
      </c>
      <c r="D70" s="1" t="s">
        <v>719</v>
      </c>
    </row>
    <row r="71" spans="1:4" ht="15" x14ac:dyDescent="0.25">
      <c r="A71" s="2" t="s">
        <v>152</v>
      </c>
      <c r="B71" s="2" t="s">
        <v>153</v>
      </c>
      <c r="C71" s="2" t="s">
        <v>32</v>
      </c>
      <c r="D71" s="1" t="s">
        <v>726</v>
      </c>
    </row>
    <row r="72" spans="1:4" ht="15" x14ac:dyDescent="0.25">
      <c r="A72" s="2" t="s">
        <v>154</v>
      </c>
      <c r="B72" s="2" t="s">
        <v>155</v>
      </c>
      <c r="C72" s="2" t="s">
        <v>17</v>
      </c>
      <c r="D72" s="1" t="s">
        <v>721</v>
      </c>
    </row>
    <row r="73" spans="1:4" ht="15" x14ac:dyDescent="0.25">
      <c r="A73" s="2" t="s">
        <v>156</v>
      </c>
      <c r="B73" s="2" t="s">
        <v>157</v>
      </c>
      <c r="C73" s="2" t="s">
        <v>8</v>
      </c>
      <c r="D73" s="1" t="s">
        <v>723</v>
      </c>
    </row>
    <row r="74" spans="1:4" ht="15" x14ac:dyDescent="0.25">
      <c r="A74" s="2" t="s">
        <v>158</v>
      </c>
      <c r="B74" s="2" t="s">
        <v>159</v>
      </c>
      <c r="C74" s="2" t="s">
        <v>32</v>
      </c>
      <c r="D74" s="1" t="s">
        <v>726</v>
      </c>
    </row>
    <row r="75" spans="1:4" ht="15" x14ac:dyDescent="0.25">
      <c r="A75" s="2" t="s">
        <v>160</v>
      </c>
      <c r="B75" s="2" t="s">
        <v>161</v>
      </c>
      <c r="C75" s="2" t="s">
        <v>27</v>
      </c>
      <c r="D75" s="1" t="s">
        <v>27</v>
      </c>
    </row>
    <row r="76" spans="1:4" ht="15" x14ac:dyDescent="0.25">
      <c r="A76" s="2" t="s">
        <v>162</v>
      </c>
      <c r="B76" s="2" t="s">
        <v>163</v>
      </c>
      <c r="C76" s="2" t="s">
        <v>11</v>
      </c>
      <c r="D76" s="1" t="s">
        <v>729</v>
      </c>
    </row>
    <row r="77" spans="1:4" ht="15" x14ac:dyDescent="0.25">
      <c r="A77" s="2" t="s">
        <v>164</v>
      </c>
      <c r="B77" s="2" t="s">
        <v>165</v>
      </c>
      <c r="C77" s="2" t="s">
        <v>11</v>
      </c>
      <c r="D77" s="1" t="s">
        <v>729</v>
      </c>
    </row>
    <row r="78" spans="1:4" ht="15" x14ac:dyDescent="0.25">
      <c r="A78" s="2" t="s">
        <v>166</v>
      </c>
      <c r="B78" s="2" t="s">
        <v>167</v>
      </c>
      <c r="C78" s="2" t="s">
        <v>62</v>
      </c>
      <c r="D78" s="1" t="s">
        <v>62</v>
      </c>
    </row>
    <row r="79" spans="1:4" ht="15" x14ac:dyDescent="0.25">
      <c r="A79" s="2" t="s">
        <v>168</v>
      </c>
      <c r="B79" s="2" t="s">
        <v>169</v>
      </c>
      <c r="C79" s="2" t="s">
        <v>8</v>
      </c>
      <c r="D79" s="1" t="s">
        <v>718</v>
      </c>
    </row>
    <row r="80" spans="1:4" ht="15" x14ac:dyDescent="0.25">
      <c r="A80" s="2" t="s">
        <v>170</v>
      </c>
      <c r="B80" s="2" t="s">
        <v>171</v>
      </c>
      <c r="C80" s="2" t="s">
        <v>11</v>
      </c>
      <c r="D80" s="1" t="s">
        <v>739</v>
      </c>
    </row>
    <row r="81" spans="1:4" ht="15" x14ac:dyDescent="0.25">
      <c r="A81" s="2" t="s">
        <v>172</v>
      </c>
      <c r="B81" s="2" t="s">
        <v>173</v>
      </c>
      <c r="C81" s="2" t="s">
        <v>39</v>
      </c>
      <c r="D81" s="1" t="s">
        <v>37</v>
      </c>
    </row>
    <row r="82" spans="1:4" ht="15" x14ac:dyDescent="0.25">
      <c r="A82" s="2" t="s">
        <v>174</v>
      </c>
      <c r="B82" s="2" t="s">
        <v>175</v>
      </c>
      <c r="C82" s="2" t="s">
        <v>176</v>
      </c>
      <c r="D82" s="1" t="s">
        <v>174</v>
      </c>
    </row>
    <row r="83" spans="1:4" ht="15" x14ac:dyDescent="0.25">
      <c r="A83" s="2" t="s">
        <v>177</v>
      </c>
      <c r="B83" s="2" t="s">
        <v>178</v>
      </c>
      <c r="C83" s="2" t="s">
        <v>32</v>
      </c>
      <c r="D83" s="1" t="s">
        <v>731</v>
      </c>
    </row>
    <row r="84" spans="1:4" ht="15" x14ac:dyDescent="0.25">
      <c r="A84" s="2" t="s">
        <v>179</v>
      </c>
      <c r="B84" s="2" t="s">
        <v>180</v>
      </c>
      <c r="C84" s="2" t="s">
        <v>62</v>
      </c>
      <c r="D84" s="1" t="s">
        <v>62</v>
      </c>
    </row>
    <row r="85" spans="1:4" ht="15" x14ac:dyDescent="0.25">
      <c r="A85" s="2" t="s">
        <v>181</v>
      </c>
      <c r="B85" s="2" t="s">
        <v>182</v>
      </c>
      <c r="C85" s="2" t="s">
        <v>32</v>
      </c>
      <c r="D85" s="1" t="s">
        <v>731</v>
      </c>
    </row>
    <row r="86" spans="1:4" ht="15" x14ac:dyDescent="0.25">
      <c r="A86" s="2" t="s">
        <v>183</v>
      </c>
      <c r="B86" s="2" t="s">
        <v>184</v>
      </c>
      <c r="C86" s="2" t="s">
        <v>11</v>
      </c>
      <c r="D86" s="1" t="s">
        <v>740</v>
      </c>
    </row>
    <row r="87" spans="1:4" ht="15" x14ac:dyDescent="0.25">
      <c r="A87" s="2" t="s">
        <v>185</v>
      </c>
      <c r="B87" s="2" t="s">
        <v>186</v>
      </c>
      <c r="C87" s="2" t="s">
        <v>5</v>
      </c>
      <c r="D87" s="1" t="s">
        <v>717</v>
      </c>
    </row>
    <row r="88" spans="1:4" ht="15" x14ac:dyDescent="0.25">
      <c r="A88" s="2" t="s">
        <v>187</v>
      </c>
      <c r="B88" s="2" t="s">
        <v>188</v>
      </c>
      <c r="C88" s="2" t="s">
        <v>8</v>
      </c>
      <c r="D88" s="1" t="s">
        <v>723</v>
      </c>
    </row>
    <row r="89" spans="1:4" ht="15" x14ac:dyDescent="0.25">
      <c r="A89" s="2" t="s">
        <v>189</v>
      </c>
      <c r="B89" s="2" t="s">
        <v>190</v>
      </c>
      <c r="C89" s="2" t="s">
        <v>24</v>
      </c>
      <c r="D89" s="1" t="s">
        <v>724</v>
      </c>
    </row>
    <row r="90" spans="1:4" ht="15" x14ac:dyDescent="0.25">
      <c r="A90" s="2" t="s">
        <v>191</v>
      </c>
      <c r="B90" s="2" t="s">
        <v>192</v>
      </c>
      <c r="C90" s="2" t="s">
        <v>11</v>
      </c>
      <c r="D90" s="1" t="s">
        <v>728</v>
      </c>
    </row>
    <row r="91" spans="1:4" ht="15" x14ac:dyDescent="0.25">
      <c r="A91" s="2" t="s">
        <v>193</v>
      </c>
      <c r="B91" s="2" t="s">
        <v>194</v>
      </c>
      <c r="C91" s="2" t="s">
        <v>11</v>
      </c>
      <c r="D91" s="1" t="s">
        <v>740</v>
      </c>
    </row>
    <row r="92" spans="1:4" ht="15" x14ac:dyDescent="0.25">
      <c r="A92" s="2" t="s">
        <v>195</v>
      </c>
      <c r="B92" s="2" t="s">
        <v>196</v>
      </c>
      <c r="C92" s="2" t="s">
        <v>32</v>
      </c>
      <c r="D92" s="1" t="s">
        <v>726</v>
      </c>
    </row>
    <row r="93" spans="1:4" ht="15" x14ac:dyDescent="0.25">
      <c r="A93" s="2" t="s">
        <v>197</v>
      </c>
      <c r="B93" s="2" t="s">
        <v>198</v>
      </c>
      <c r="C93" s="2" t="s">
        <v>14</v>
      </c>
      <c r="D93" s="1" t="s">
        <v>741</v>
      </c>
    </row>
    <row r="94" spans="1:4" ht="15" x14ac:dyDescent="0.25">
      <c r="A94" s="2" t="s">
        <v>199</v>
      </c>
      <c r="B94" s="2" t="s">
        <v>200</v>
      </c>
      <c r="C94" s="2" t="s">
        <v>32</v>
      </c>
      <c r="D94" s="1" t="s">
        <v>726</v>
      </c>
    </row>
    <row r="95" spans="1:4" ht="15" x14ac:dyDescent="0.25">
      <c r="A95" s="2" t="s">
        <v>201</v>
      </c>
      <c r="B95" s="2" t="s">
        <v>202</v>
      </c>
      <c r="C95" s="2" t="s">
        <v>32</v>
      </c>
      <c r="D95" s="1" t="s">
        <v>731</v>
      </c>
    </row>
    <row r="96" spans="1:4" ht="15" x14ac:dyDescent="0.25">
      <c r="A96" s="2" t="s">
        <v>203</v>
      </c>
      <c r="B96" s="2" t="s">
        <v>204</v>
      </c>
      <c r="C96" s="2" t="s">
        <v>32</v>
      </c>
      <c r="D96" s="1" t="s">
        <v>731</v>
      </c>
    </row>
    <row r="97" spans="1:4" ht="15" x14ac:dyDescent="0.25">
      <c r="A97" s="2" t="s">
        <v>205</v>
      </c>
      <c r="B97" s="2" t="s">
        <v>206</v>
      </c>
      <c r="C97" s="2" t="s">
        <v>62</v>
      </c>
      <c r="D97" s="1" t="s">
        <v>62</v>
      </c>
    </row>
    <row r="98" spans="1:4" ht="15" x14ac:dyDescent="0.25">
      <c r="A98" s="2" t="s">
        <v>207</v>
      </c>
      <c r="B98" s="2" t="s">
        <v>208</v>
      </c>
      <c r="C98" s="2" t="s">
        <v>32</v>
      </c>
      <c r="D98" s="1" t="s">
        <v>726</v>
      </c>
    </row>
    <row r="99" spans="1:4" ht="15" x14ac:dyDescent="0.25">
      <c r="A99" s="2" t="s">
        <v>209</v>
      </c>
      <c r="B99" s="2" t="s">
        <v>210</v>
      </c>
      <c r="C99" s="2" t="s">
        <v>17</v>
      </c>
      <c r="D99" s="1" t="s">
        <v>721</v>
      </c>
    </row>
    <row r="100" spans="1:4" ht="15" x14ac:dyDescent="0.25">
      <c r="A100" s="2" t="s">
        <v>211</v>
      </c>
      <c r="B100" s="2" t="s">
        <v>212</v>
      </c>
      <c r="C100" s="2" t="s">
        <v>105</v>
      </c>
      <c r="D100" s="1" t="s">
        <v>105</v>
      </c>
    </row>
    <row r="101" spans="1:4" ht="15" x14ac:dyDescent="0.25">
      <c r="A101" s="2" t="s">
        <v>213</v>
      </c>
      <c r="B101" s="2" t="s">
        <v>214</v>
      </c>
      <c r="C101" s="2" t="s">
        <v>32</v>
      </c>
      <c r="D101" s="1" t="s">
        <v>726</v>
      </c>
    </row>
    <row r="102" spans="1:4" ht="15" x14ac:dyDescent="0.25">
      <c r="A102" s="2" t="s">
        <v>215</v>
      </c>
      <c r="B102" s="2" t="s">
        <v>216</v>
      </c>
      <c r="C102" s="2" t="s">
        <v>8</v>
      </c>
      <c r="D102" s="1" t="s">
        <v>718</v>
      </c>
    </row>
    <row r="103" spans="1:4" ht="15" x14ac:dyDescent="0.25">
      <c r="A103" s="2" t="s">
        <v>217</v>
      </c>
      <c r="B103" s="2" t="s">
        <v>218</v>
      </c>
      <c r="C103" s="2" t="s">
        <v>17</v>
      </c>
      <c r="D103" s="1" t="s">
        <v>721</v>
      </c>
    </row>
    <row r="104" spans="1:4" ht="15" x14ac:dyDescent="0.25">
      <c r="A104" s="2" t="s">
        <v>219</v>
      </c>
      <c r="B104" s="2" t="s">
        <v>220</v>
      </c>
      <c r="C104" s="2" t="s">
        <v>17</v>
      </c>
      <c r="D104" s="1" t="s">
        <v>735</v>
      </c>
    </row>
    <row r="105" spans="1:4" ht="15" x14ac:dyDescent="0.25">
      <c r="A105" s="2" t="s">
        <v>221</v>
      </c>
      <c r="B105" s="2" t="s">
        <v>222</v>
      </c>
      <c r="C105" s="2" t="s">
        <v>17</v>
      </c>
      <c r="D105" s="1" t="s">
        <v>738</v>
      </c>
    </row>
    <row r="106" spans="1:4" ht="15" x14ac:dyDescent="0.25">
      <c r="A106" s="2" t="s">
        <v>176</v>
      </c>
      <c r="B106" s="2" t="s">
        <v>223</v>
      </c>
      <c r="C106" s="2" t="s">
        <v>176</v>
      </c>
      <c r="D106" s="1" t="s">
        <v>730</v>
      </c>
    </row>
    <row r="107" spans="1:4" ht="15" x14ac:dyDescent="0.25">
      <c r="A107" s="2" t="s">
        <v>224</v>
      </c>
      <c r="B107" s="2" t="s">
        <v>225</v>
      </c>
      <c r="C107" s="2" t="s">
        <v>62</v>
      </c>
      <c r="D107" s="1" t="s">
        <v>62</v>
      </c>
    </row>
    <row r="108" spans="1:4" ht="15" x14ac:dyDescent="0.25">
      <c r="A108" s="2" t="s">
        <v>226</v>
      </c>
      <c r="B108" s="2" t="s">
        <v>227</v>
      </c>
      <c r="C108" s="2" t="s">
        <v>24</v>
      </c>
      <c r="D108" s="1" t="s">
        <v>724</v>
      </c>
    </row>
    <row r="109" spans="1:4" ht="15" x14ac:dyDescent="0.25">
      <c r="A109" s="2" t="s">
        <v>228</v>
      </c>
      <c r="B109" s="2" t="s">
        <v>229</v>
      </c>
      <c r="C109" s="2" t="s">
        <v>8</v>
      </c>
      <c r="D109" s="1" t="s">
        <v>718</v>
      </c>
    </row>
    <row r="110" spans="1:4" ht="15" x14ac:dyDescent="0.25">
      <c r="A110" s="2" t="s">
        <v>230</v>
      </c>
      <c r="B110" s="2" t="s">
        <v>231</v>
      </c>
      <c r="C110" s="2" t="s">
        <v>8</v>
      </c>
      <c r="D110" s="1" t="s">
        <v>718</v>
      </c>
    </row>
    <row r="111" spans="1:4" ht="15" x14ac:dyDescent="0.25">
      <c r="A111" s="2" t="s">
        <v>232</v>
      </c>
      <c r="B111" s="2" t="s">
        <v>233</v>
      </c>
      <c r="C111" s="2" t="s">
        <v>32</v>
      </c>
      <c r="D111" s="1" t="s">
        <v>732</v>
      </c>
    </row>
    <row r="112" spans="1:4" ht="15" x14ac:dyDescent="0.25">
      <c r="A112" s="2" t="s">
        <v>234</v>
      </c>
      <c r="B112" s="2" t="s">
        <v>235</v>
      </c>
      <c r="C112" s="2" t="s">
        <v>24</v>
      </c>
      <c r="D112" s="1" t="s">
        <v>737</v>
      </c>
    </row>
    <row r="113" spans="1:4" ht="15" x14ac:dyDescent="0.25">
      <c r="A113" s="2" t="s">
        <v>236</v>
      </c>
      <c r="B113" s="2" t="s">
        <v>237</v>
      </c>
      <c r="C113" s="2" t="s">
        <v>11</v>
      </c>
      <c r="D113" s="1" t="s">
        <v>740</v>
      </c>
    </row>
    <row r="114" spans="1:4" ht="15" x14ac:dyDescent="0.25">
      <c r="A114" s="2" t="s">
        <v>238</v>
      </c>
      <c r="B114" s="2" t="s">
        <v>239</v>
      </c>
      <c r="C114" s="2" t="s">
        <v>17</v>
      </c>
      <c r="D114" s="1" t="s">
        <v>721</v>
      </c>
    </row>
    <row r="115" spans="1:4" ht="15" x14ac:dyDescent="0.25">
      <c r="A115" s="2" t="s">
        <v>240</v>
      </c>
      <c r="B115" s="2" t="s">
        <v>241</v>
      </c>
      <c r="C115" s="2" t="s">
        <v>14</v>
      </c>
      <c r="D115" s="1" t="s">
        <v>742</v>
      </c>
    </row>
    <row r="116" spans="1:4" ht="15" x14ac:dyDescent="0.25">
      <c r="A116" s="2" t="s">
        <v>242</v>
      </c>
      <c r="B116" s="2" t="s">
        <v>243</v>
      </c>
      <c r="C116" s="2" t="s">
        <v>11</v>
      </c>
      <c r="D116" s="1" t="s">
        <v>740</v>
      </c>
    </row>
    <row r="117" spans="1:4" ht="15" x14ac:dyDescent="0.25">
      <c r="A117" s="2" t="s">
        <v>244</v>
      </c>
      <c r="B117" s="2" t="s">
        <v>245</v>
      </c>
      <c r="C117" s="2" t="s">
        <v>8</v>
      </c>
      <c r="D117" s="1" t="s">
        <v>718</v>
      </c>
    </row>
    <row r="118" spans="1:4" ht="15" x14ac:dyDescent="0.25">
      <c r="A118" s="2" t="s">
        <v>246</v>
      </c>
      <c r="B118" s="2" t="s">
        <v>247</v>
      </c>
      <c r="C118" s="2" t="s">
        <v>8</v>
      </c>
      <c r="D118" s="1" t="s">
        <v>718</v>
      </c>
    </row>
    <row r="119" spans="1:4" ht="15" x14ac:dyDescent="0.25">
      <c r="A119" s="2" t="s">
        <v>248</v>
      </c>
      <c r="B119" s="2" t="s">
        <v>249</v>
      </c>
      <c r="C119" s="2" t="s">
        <v>11</v>
      </c>
      <c r="D119" s="1" t="s">
        <v>728</v>
      </c>
    </row>
    <row r="120" spans="1:4" ht="15" x14ac:dyDescent="0.25">
      <c r="A120" s="2" t="s">
        <v>250</v>
      </c>
      <c r="B120" s="2" t="s">
        <v>251</v>
      </c>
      <c r="C120" s="2" t="s">
        <v>14</v>
      </c>
      <c r="D120" s="1" t="s">
        <v>743</v>
      </c>
    </row>
    <row r="121" spans="1:4" ht="15" x14ac:dyDescent="0.25">
      <c r="A121" s="2" t="s">
        <v>252</v>
      </c>
      <c r="B121" s="2" t="s">
        <v>253</v>
      </c>
      <c r="C121" s="2" t="s">
        <v>62</v>
      </c>
      <c r="D121" s="1" t="s">
        <v>62</v>
      </c>
    </row>
    <row r="122" spans="1:4" ht="15" x14ac:dyDescent="0.25">
      <c r="A122" s="2" t="s">
        <v>254</v>
      </c>
      <c r="B122" s="2" t="s">
        <v>255</v>
      </c>
      <c r="C122" s="2" t="s">
        <v>32</v>
      </c>
      <c r="D122" s="1" t="s">
        <v>731</v>
      </c>
    </row>
    <row r="123" spans="1:4" ht="15" x14ac:dyDescent="0.25">
      <c r="A123" s="2" t="s">
        <v>256</v>
      </c>
      <c r="B123" s="2" t="s">
        <v>257</v>
      </c>
      <c r="C123" s="2" t="s">
        <v>8</v>
      </c>
      <c r="D123" s="1" t="s">
        <v>723</v>
      </c>
    </row>
    <row r="124" spans="1:4" ht="15" x14ac:dyDescent="0.25">
      <c r="A124" s="2" t="s">
        <v>258</v>
      </c>
      <c r="B124" s="2" t="s">
        <v>259</v>
      </c>
      <c r="C124" s="2" t="s">
        <v>8</v>
      </c>
      <c r="D124" s="1" t="s">
        <v>723</v>
      </c>
    </row>
    <row r="125" spans="1:4" ht="15" x14ac:dyDescent="0.25">
      <c r="A125" s="2" t="s">
        <v>260</v>
      </c>
      <c r="B125" s="2" t="s">
        <v>261</v>
      </c>
      <c r="C125" s="2" t="s">
        <v>24</v>
      </c>
      <c r="D125" s="1" t="s">
        <v>724</v>
      </c>
    </row>
    <row r="126" spans="1:4" ht="15" x14ac:dyDescent="0.25">
      <c r="A126" s="2" t="s">
        <v>262</v>
      </c>
      <c r="B126" s="2" t="s">
        <v>263</v>
      </c>
      <c r="C126" s="2" t="s">
        <v>32</v>
      </c>
      <c r="D126" s="1" t="s">
        <v>731</v>
      </c>
    </row>
    <row r="127" spans="1:4" ht="15" x14ac:dyDescent="0.25">
      <c r="A127" s="2" t="s">
        <v>264</v>
      </c>
      <c r="B127" s="2" t="s">
        <v>265</v>
      </c>
      <c r="C127" s="2" t="s">
        <v>17</v>
      </c>
      <c r="D127" s="1" t="s">
        <v>721</v>
      </c>
    </row>
    <row r="128" spans="1:4" ht="15" x14ac:dyDescent="0.25">
      <c r="A128" s="2" t="s">
        <v>266</v>
      </c>
      <c r="B128" s="2" t="s">
        <v>267</v>
      </c>
      <c r="C128" s="2" t="s">
        <v>24</v>
      </c>
      <c r="D128" s="1" t="s">
        <v>724</v>
      </c>
    </row>
    <row r="129" spans="1:4" ht="15" x14ac:dyDescent="0.25">
      <c r="A129" s="2" t="s">
        <v>268</v>
      </c>
      <c r="B129" s="2" t="s">
        <v>269</v>
      </c>
      <c r="C129" s="2" t="s">
        <v>32</v>
      </c>
      <c r="D129" s="1" t="s">
        <v>733</v>
      </c>
    </row>
    <row r="130" spans="1:4" ht="15" x14ac:dyDescent="0.25">
      <c r="A130" s="2" t="s">
        <v>270</v>
      </c>
      <c r="B130" s="2" t="s">
        <v>271</v>
      </c>
      <c r="C130" s="2" t="s">
        <v>11</v>
      </c>
      <c r="D130" s="1" t="s">
        <v>729</v>
      </c>
    </row>
    <row r="131" spans="1:4" ht="15" x14ac:dyDescent="0.25">
      <c r="A131" s="2" t="s">
        <v>272</v>
      </c>
      <c r="B131" s="2" t="s">
        <v>273</v>
      </c>
      <c r="C131" s="2" t="s">
        <v>32</v>
      </c>
      <c r="D131" s="1" t="s">
        <v>733</v>
      </c>
    </row>
    <row r="132" spans="1:4" ht="15" x14ac:dyDescent="0.25">
      <c r="A132" s="2" t="s">
        <v>274</v>
      </c>
      <c r="B132" s="2" t="s">
        <v>275</v>
      </c>
      <c r="C132" s="2" t="s">
        <v>17</v>
      </c>
      <c r="D132" s="1" t="s">
        <v>725</v>
      </c>
    </row>
    <row r="133" spans="1:4" ht="15" x14ac:dyDescent="0.25">
      <c r="A133" s="2" t="s">
        <v>276</v>
      </c>
      <c r="B133" s="2" t="s">
        <v>277</v>
      </c>
      <c r="C133" s="2" t="s">
        <v>32</v>
      </c>
      <c r="D133" s="1" t="s">
        <v>726</v>
      </c>
    </row>
    <row r="134" spans="1:4" ht="15" x14ac:dyDescent="0.25">
      <c r="A134" s="2" t="s">
        <v>278</v>
      </c>
      <c r="B134" s="2" t="s">
        <v>279</v>
      </c>
      <c r="C134" s="2" t="s">
        <v>8</v>
      </c>
      <c r="D134" s="1" t="s">
        <v>718</v>
      </c>
    </row>
    <row r="135" spans="1:4" ht="15" x14ac:dyDescent="0.25">
      <c r="A135" s="2" t="s">
        <v>280</v>
      </c>
      <c r="B135" s="2" t="s">
        <v>281</v>
      </c>
      <c r="C135" s="2" t="s">
        <v>17</v>
      </c>
      <c r="D135" s="1" t="s">
        <v>721</v>
      </c>
    </row>
    <row r="136" spans="1:4" ht="15" x14ac:dyDescent="0.25">
      <c r="A136" s="2" t="s">
        <v>282</v>
      </c>
      <c r="B136" s="2" t="s">
        <v>283</v>
      </c>
      <c r="C136" s="2" t="s">
        <v>24</v>
      </c>
      <c r="D136" s="1" t="s">
        <v>724</v>
      </c>
    </row>
    <row r="137" spans="1:4" ht="15" x14ac:dyDescent="0.25">
      <c r="A137" s="2" t="s">
        <v>284</v>
      </c>
      <c r="B137" s="2" t="s">
        <v>285</v>
      </c>
      <c r="C137" s="2" t="s">
        <v>176</v>
      </c>
      <c r="D137" s="1" t="s">
        <v>730</v>
      </c>
    </row>
    <row r="138" spans="1:4" ht="15" x14ac:dyDescent="0.25">
      <c r="A138" s="2" t="s">
        <v>286</v>
      </c>
      <c r="B138" s="2" t="s">
        <v>287</v>
      </c>
      <c r="C138" s="2" t="s">
        <v>8</v>
      </c>
      <c r="D138" s="1" t="s">
        <v>723</v>
      </c>
    </row>
    <row r="139" spans="1:4" ht="15" x14ac:dyDescent="0.25">
      <c r="A139" s="2" t="s">
        <v>288</v>
      </c>
      <c r="B139" s="2" t="s">
        <v>289</v>
      </c>
      <c r="C139" s="2" t="s">
        <v>5</v>
      </c>
      <c r="D139" s="1" t="s">
        <v>744</v>
      </c>
    </row>
    <row r="140" spans="1:4" ht="15" x14ac:dyDescent="0.25">
      <c r="A140" s="2" t="s">
        <v>290</v>
      </c>
      <c r="B140" s="2" t="s">
        <v>291</v>
      </c>
      <c r="C140" s="2" t="s">
        <v>8</v>
      </c>
      <c r="D140" s="1" t="s">
        <v>723</v>
      </c>
    </row>
    <row r="141" spans="1:4" ht="15" x14ac:dyDescent="0.25">
      <c r="A141" s="2" t="s">
        <v>292</v>
      </c>
      <c r="B141" s="2" t="s">
        <v>293</v>
      </c>
      <c r="C141" s="2" t="s">
        <v>62</v>
      </c>
      <c r="D141" s="1" t="s">
        <v>62</v>
      </c>
    </row>
    <row r="142" spans="1:4" ht="15" x14ac:dyDescent="0.25">
      <c r="A142" s="2" t="s">
        <v>294</v>
      </c>
      <c r="B142" s="2" t="s">
        <v>295</v>
      </c>
      <c r="C142" s="2" t="s">
        <v>39</v>
      </c>
      <c r="D142" s="1" t="s">
        <v>734</v>
      </c>
    </row>
    <row r="143" spans="1:4" ht="15" x14ac:dyDescent="0.25">
      <c r="A143" s="2" t="s">
        <v>296</v>
      </c>
      <c r="B143" s="2" t="s">
        <v>297</v>
      </c>
      <c r="C143" s="2" t="s">
        <v>8</v>
      </c>
      <c r="D143" s="1" t="s">
        <v>718</v>
      </c>
    </row>
    <row r="144" spans="1:4" ht="15" x14ac:dyDescent="0.25">
      <c r="A144" s="2" t="s">
        <v>298</v>
      </c>
      <c r="B144" s="2" t="s">
        <v>299</v>
      </c>
      <c r="C144" s="2" t="s">
        <v>105</v>
      </c>
      <c r="D144" s="1" t="s">
        <v>105</v>
      </c>
    </row>
    <row r="145" spans="1:4" ht="15" x14ac:dyDescent="0.25">
      <c r="A145" s="2" t="s">
        <v>300</v>
      </c>
      <c r="B145" s="2" t="s">
        <v>301</v>
      </c>
      <c r="C145" s="2" t="s">
        <v>39</v>
      </c>
      <c r="D145" s="1" t="s">
        <v>734</v>
      </c>
    </row>
    <row r="146" spans="1:4" ht="15" x14ac:dyDescent="0.25">
      <c r="A146" s="2" t="s">
        <v>302</v>
      </c>
      <c r="B146" s="2" t="s">
        <v>303</v>
      </c>
      <c r="C146" s="2" t="s">
        <v>17</v>
      </c>
      <c r="D146" s="1" t="s">
        <v>725</v>
      </c>
    </row>
    <row r="147" spans="1:4" ht="15" x14ac:dyDescent="0.25">
      <c r="A147" s="2" t="s">
        <v>304</v>
      </c>
      <c r="B147" s="2" t="s">
        <v>305</v>
      </c>
      <c r="C147" s="2" t="s">
        <v>24</v>
      </c>
      <c r="D147" s="1" t="s">
        <v>737</v>
      </c>
    </row>
    <row r="148" spans="1:4" ht="15" x14ac:dyDescent="0.25">
      <c r="A148" s="2" t="s">
        <v>306</v>
      </c>
      <c r="B148" s="2" t="s">
        <v>307</v>
      </c>
      <c r="C148" s="2" t="s">
        <v>105</v>
      </c>
      <c r="D148" s="1" t="s">
        <v>105</v>
      </c>
    </row>
    <row r="149" spans="1:4" ht="15" x14ac:dyDescent="0.25">
      <c r="A149" s="2" t="s">
        <v>308</v>
      </c>
      <c r="B149" s="2" t="s">
        <v>309</v>
      </c>
      <c r="C149" s="2" t="s">
        <v>17</v>
      </c>
      <c r="D149" s="1" t="s">
        <v>725</v>
      </c>
    </row>
    <row r="150" spans="1:4" ht="15" x14ac:dyDescent="0.25">
      <c r="A150" s="2" t="s">
        <v>310</v>
      </c>
      <c r="B150" s="2" t="s">
        <v>311</v>
      </c>
      <c r="C150" s="2" t="s">
        <v>62</v>
      </c>
      <c r="D150" s="1" t="s">
        <v>62</v>
      </c>
    </row>
    <row r="151" spans="1:4" ht="15" x14ac:dyDescent="0.25">
      <c r="A151" s="2" t="s">
        <v>312</v>
      </c>
      <c r="B151" s="2" t="s">
        <v>313</v>
      </c>
      <c r="C151" s="2" t="s">
        <v>8</v>
      </c>
      <c r="D151" s="1" t="s">
        <v>723</v>
      </c>
    </row>
    <row r="152" spans="1:4" ht="15" x14ac:dyDescent="0.25">
      <c r="A152" s="2" t="s">
        <v>314</v>
      </c>
      <c r="B152" s="2" t="s">
        <v>315</v>
      </c>
      <c r="C152" s="2" t="s">
        <v>17</v>
      </c>
      <c r="D152" s="1" t="s">
        <v>722</v>
      </c>
    </row>
    <row r="153" spans="1:4" ht="15" x14ac:dyDescent="0.25">
      <c r="A153" s="2" t="s">
        <v>316</v>
      </c>
      <c r="B153" s="2" t="s">
        <v>317</v>
      </c>
      <c r="C153" s="2" t="s">
        <v>17</v>
      </c>
      <c r="D153" s="1" t="s">
        <v>735</v>
      </c>
    </row>
    <row r="154" spans="1:4" ht="15" x14ac:dyDescent="0.25">
      <c r="A154" s="2" t="s">
        <v>318</v>
      </c>
      <c r="B154" s="2" t="s">
        <v>319</v>
      </c>
      <c r="C154" s="2" t="s">
        <v>32</v>
      </c>
      <c r="D154" s="1" t="s">
        <v>731</v>
      </c>
    </row>
    <row r="155" spans="1:4" ht="15" x14ac:dyDescent="0.25">
      <c r="A155" s="2" t="s">
        <v>320</v>
      </c>
      <c r="B155" s="2" t="s">
        <v>321</v>
      </c>
      <c r="C155" s="2" t="s">
        <v>32</v>
      </c>
      <c r="D155" s="1" t="s">
        <v>733</v>
      </c>
    </row>
    <row r="156" spans="1:4" ht="15" x14ac:dyDescent="0.25">
      <c r="A156" s="2" t="s">
        <v>322</v>
      </c>
      <c r="B156" s="2" t="s">
        <v>323</v>
      </c>
      <c r="C156" s="2" t="s">
        <v>62</v>
      </c>
      <c r="D156" s="1" t="s">
        <v>62</v>
      </c>
    </row>
    <row r="157" spans="1:4" ht="15" x14ac:dyDescent="0.25">
      <c r="A157" s="2" t="s">
        <v>324</v>
      </c>
      <c r="B157" s="2" t="s">
        <v>325</v>
      </c>
      <c r="C157" s="2" t="s">
        <v>8</v>
      </c>
      <c r="D157" s="1" t="s">
        <v>718</v>
      </c>
    </row>
    <row r="158" spans="1:4" ht="15" x14ac:dyDescent="0.25">
      <c r="A158" s="2" t="s">
        <v>326</v>
      </c>
      <c r="B158" s="2" t="s">
        <v>327</v>
      </c>
      <c r="C158" s="2" t="s">
        <v>17</v>
      </c>
      <c r="D158" s="1" t="s">
        <v>722</v>
      </c>
    </row>
    <row r="159" spans="1:4" ht="15" x14ac:dyDescent="0.25">
      <c r="A159" s="2" t="s">
        <v>328</v>
      </c>
      <c r="B159" s="2" t="s">
        <v>329</v>
      </c>
      <c r="C159" s="2" t="s">
        <v>8</v>
      </c>
      <c r="D159" s="1" t="s">
        <v>718</v>
      </c>
    </row>
    <row r="160" spans="1:4" ht="15" x14ac:dyDescent="0.25">
      <c r="A160" s="2" t="s">
        <v>330</v>
      </c>
      <c r="B160" s="2" t="s">
        <v>331</v>
      </c>
      <c r="C160" s="2" t="s">
        <v>14</v>
      </c>
      <c r="D160" s="1" t="s">
        <v>330</v>
      </c>
    </row>
    <row r="161" spans="1:4" ht="15" x14ac:dyDescent="0.25">
      <c r="A161" s="2" t="s">
        <v>332</v>
      </c>
      <c r="B161" s="2" t="s">
        <v>333</v>
      </c>
      <c r="C161" s="2" t="s">
        <v>17</v>
      </c>
      <c r="D161" s="1" t="s">
        <v>725</v>
      </c>
    </row>
    <row r="162" spans="1:4" ht="15" x14ac:dyDescent="0.25">
      <c r="A162" s="2" t="s">
        <v>334</v>
      </c>
      <c r="B162" s="2" t="s">
        <v>335</v>
      </c>
      <c r="C162" s="2" t="s">
        <v>17</v>
      </c>
      <c r="D162" s="1" t="s">
        <v>725</v>
      </c>
    </row>
    <row r="163" spans="1:4" ht="15" x14ac:dyDescent="0.25">
      <c r="A163" s="2" t="s">
        <v>336</v>
      </c>
      <c r="B163" s="2" t="s">
        <v>337</v>
      </c>
      <c r="C163" s="2" t="s">
        <v>17</v>
      </c>
      <c r="D163" s="1" t="s">
        <v>738</v>
      </c>
    </row>
    <row r="164" spans="1:4" ht="15" x14ac:dyDescent="0.25">
      <c r="A164" s="2" t="s">
        <v>338</v>
      </c>
      <c r="B164" s="2" t="s">
        <v>339</v>
      </c>
      <c r="C164" s="2" t="s">
        <v>27</v>
      </c>
      <c r="D164" s="1" t="s">
        <v>718</v>
      </c>
    </row>
    <row r="165" spans="1:4" ht="15" x14ac:dyDescent="0.25">
      <c r="A165" s="2" t="s">
        <v>340</v>
      </c>
      <c r="B165" s="2" t="s">
        <v>341</v>
      </c>
      <c r="C165" s="2" t="s">
        <v>62</v>
      </c>
      <c r="D165" s="1" t="s">
        <v>62</v>
      </c>
    </row>
    <row r="166" spans="1:4" ht="15" x14ac:dyDescent="0.25">
      <c r="A166" s="2" t="s">
        <v>342</v>
      </c>
      <c r="B166" s="2" t="s">
        <v>343</v>
      </c>
      <c r="C166" s="2" t="s">
        <v>39</v>
      </c>
      <c r="D166" s="1" t="s">
        <v>37</v>
      </c>
    </row>
    <row r="167" spans="1:4" ht="15" x14ac:dyDescent="0.25">
      <c r="A167" s="2" t="s">
        <v>344</v>
      </c>
      <c r="B167" s="2" t="s">
        <v>345</v>
      </c>
      <c r="C167" s="2" t="s">
        <v>11</v>
      </c>
      <c r="D167" s="1" t="s">
        <v>729</v>
      </c>
    </row>
    <row r="168" spans="1:4" ht="15" x14ac:dyDescent="0.25">
      <c r="A168" s="2" t="s">
        <v>346</v>
      </c>
      <c r="B168" s="2" t="s">
        <v>347</v>
      </c>
      <c r="C168" s="2" t="s">
        <v>17</v>
      </c>
      <c r="D168" s="1" t="s">
        <v>725</v>
      </c>
    </row>
    <row r="169" spans="1:4" ht="15" x14ac:dyDescent="0.25">
      <c r="A169" s="2" t="s">
        <v>348</v>
      </c>
      <c r="B169" s="2" t="s">
        <v>349</v>
      </c>
      <c r="C169" s="2" t="s">
        <v>11</v>
      </c>
      <c r="D169" s="1" t="s">
        <v>728</v>
      </c>
    </row>
    <row r="170" spans="1:4" ht="15" x14ac:dyDescent="0.25">
      <c r="A170" s="2" t="s">
        <v>350</v>
      </c>
      <c r="B170" s="2" t="s">
        <v>351</v>
      </c>
      <c r="C170" s="2" t="s">
        <v>32</v>
      </c>
      <c r="D170" s="1" t="s">
        <v>726</v>
      </c>
    </row>
    <row r="171" spans="1:4" ht="15" x14ac:dyDescent="0.25">
      <c r="A171" s="2" t="s">
        <v>352</v>
      </c>
      <c r="B171" s="2" t="s">
        <v>353</v>
      </c>
      <c r="C171" s="2" t="s">
        <v>39</v>
      </c>
      <c r="D171" s="1" t="s">
        <v>734</v>
      </c>
    </row>
    <row r="172" spans="1:4" ht="15" x14ac:dyDescent="0.25">
      <c r="A172" s="2" t="s">
        <v>354</v>
      </c>
      <c r="B172" s="2" t="s">
        <v>355</v>
      </c>
      <c r="C172" s="2" t="s">
        <v>24</v>
      </c>
      <c r="D172" s="1" t="s">
        <v>724</v>
      </c>
    </row>
    <row r="173" spans="1:4" ht="15" x14ac:dyDescent="0.25">
      <c r="A173" s="2" t="s">
        <v>356</v>
      </c>
      <c r="B173" s="2" t="s">
        <v>357</v>
      </c>
      <c r="C173" s="2" t="s">
        <v>11</v>
      </c>
      <c r="D173" s="1" t="s">
        <v>736</v>
      </c>
    </row>
    <row r="174" spans="1:4" ht="15" x14ac:dyDescent="0.25">
      <c r="A174" s="2" t="s">
        <v>358</v>
      </c>
      <c r="B174" s="2" t="s">
        <v>359</v>
      </c>
      <c r="C174" s="2" t="s">
        <v>62</v>
      </c>
      <c r="D174" s="1" t="s">
        <v>62</v>
      </c>
    </row>
    <row r="175" spans="1:4" ht="15" x14ac:dyDescent="0.25">
      <c r="A175" s="2" t="s">
        <v>360</v>
      </c>
      <c r="B175" s="2" t="s">
        <v>361</v>
      </c>
      <c r="C175" s="2" t="s">
        <v>32</v>
      </c>
      <c r="D175" s="1" t="s">
        <v>733</v>
      </c>
    </row>
    <row r="176" spans="1:4" ht="15" x14ac:dyDescent="0.25">
      <c r="A176" s="2" t="s">
        <v>362</v>
      </c>
      <c r="B176" s="2" t="s">
        <v>363</v>
      </c>
      <c r="C176" s="2" t="s">
        <v>17</v>
      </c>
      <c r="D176" s="1" t="s">
        <v>722</v>
      </c>
    </row>
    <row r="177" spans="1:4" ht="15" x14ac:dyDescent="0.25">
      <c r="A177" s="2" t="s">
        <v>364</v>
      </c>
      <c r="B177" s="2" t="s">
        <v>365</v>
      </c>
      <c r="C177" s="2" t="s">
        <v>62</v>
      </c>
      <c r="D177" s="1" t="s">
        <v>62</v>
      </c>
    </row>
    <row r="178" spans="1:4" ht="15" x14ac:dyDescent="0.25">
      <c r="A178" s="2" t="s">
        <v>366</v>
      </c>
      <c r="B178" s="2" t="s">
        <v>367</v>
      </c>
      <c r="C178" s="2" t="s">
        <v>8</v>
      </c>
      <c r="D178" s="1" t="s">
        <v>723</v>
      </c>
    </row>
    <row r="179" spans="1:4" ht="15" x14ac:dyDescent="0.25">
      <c r="A179" s="2" t="s">
        <v>368</v>
      </c>
      <c r="B179" s="2" t="s">
        <v>369</v>
      </c>
      <c r="C179" s="2" t="s">
        <v>62</v>
      </c>
      <c r="D179" s="1" t="s">
        <v>62</v>
      </c>
    </row>
    <row r="180" spans="1:4" ht="15" x14ac:dyDescent="0.25">
      <c r="A180" s="2" t="s">
        <v>370</v>
      </c>
      <c r="B180" s="2" t="s">
        <v>371</v>
      </c>
      <c r="C180" s="2" t="s">
        <v>32</v>
      </c>
      <c r="D180" s="1" t="s">
        <v>733</v>
      </c>
    </row>
    <row r="181" spans="1:4" ht="15" x14ac:dyDescent="0.25">
      <c r="A181" s="2" t="s">
        <v>372</v>
      </c>
      <c r="B181" s="2" t="s">
        <v>373</v>
      </c>
      <c r="C181" s="2" t="s">
        <v>5</v>
      </c>
      <c r="D181" s="1" t="s">
        <v>744</v>
      </c>
    </row>
    <row r="182" spans="1:4" ht="15" x14ac:dyDescent="0.25">
      <c r="A182" s="2" t="s">
        <v>374</v>
      </c>
      <c r="B182" s="2" t="s">
        <v>375</v>
      </c>
      <c r="C182" s="2" t="s">
        <v>105</v>
      </c>
      <c r="D182" s="1" t="s">
        <v>105</v>
      </c>
    </row>
    <row r="183" spans="1:4" ht="15" x14ac:dyDescent="0.25">
      <c r="A183" s="2" t="s">
        <v>376</v>
      </c>
      <c r="B183" s="2" t="s">
        <v>377</v>
      </c>
      <c r="C183" s="2" t="s">
        <v>17</v>
      </c>
      <c r="D183" s="1" t="s">
        <v>738</v>
      </c>
    </row>
    <row r="184" spans="1:4" ht="15" x14ac:dyDescent="0.25">
      <c r="A184" s="2" t="s">
        <v>378</v>
      </c>
      <c r="B184" s="2" t="s">
        <v>379</v>
      </c>
      <c r="C184" s="2" t="s">
        <v>5</v>
      </c>
      <c r="D184" s="1" t="s">
        <v>744</v>
      </c>
    </row>
    <row r="185" spans="1:4" ht="15" x14ac:dyDescent="0.25">
      <c r="A185" s="2" t="s">
        <v>380</v>
      </c>
      <c r="B185" s="2" t="s">
        <v>381</v>
      </c>
      <c r="C185" s="2" t="s">
        <v>176</v>
      </c>
      <c r="D185" s="1" t="s">
        <v>730</v>
      </c>
    </row>
    <row r="186" spans="1:4" ht="15" x14ac:dyDescent="0.25">
      <c r="A186" s="2" t="s">
        <v>382</v>
      </c>
      <c r="B186" s="2" t="s">
        <v>383</v>
      </c>
      <c r="C186" s="2" t="s">
        <v>32</v>
      </c>
      <c r="D186" s="1" t="s">
        <v>732</v>
      </c>
    </row>
    <row r="187" spans="1:4" ht="15" x14ac:dyDescent="0.25">
      <c r="A187" s="2" t="s">
        <v>384</v>
      </c>
      <c r="B187" s="2" t="s">
        <v>385</v>
      </c>
      <c r="C187" s="2" t="s">
        <v>17</v>
      </c>
      <c r="D187" s="1" t="s">
        <v>721</v>
      </c>
    </row>
    <row r="188" spans="1:4" ht="15" x14ac:dyDescent="0.25">
      <c r="A188" s="2" t="s">
        <v>386</v>
      </c>
      <c r="B188" s="2" t="s">
        <v>387</v>
      </c>
      <c r="C188" s="2" t="s">
        <v>11</v>
      </c>
      <c r="D188" s="1" t="s">
        <v>729</v>
      </c>
    </row>
    <row r="189" spans="1:4" ht="15" x14ac:dyDescent="0.25">
      <c r="A189" s="2" t="s">
        <v>388</v>
      </c>
      <c r="B189" s="2" t="s">
        <v>389</v>
      </c>
      <c r="C189" s="2" t="s">
        <v>39</v>
      </c>
      <c r="D189" s="1" t="s">
        <v>734</v>
      </c>
    </row>
    <row r="190" spans="1:4" ht="15" x14ac:dyDescent="0.25">
      <c r="A190" s="2" t="s">
        <v>390</v>
      </c>
      <c r="B190" s="2" t="s">
        <v>391</v>
      </c>
      <c r="C190" s="2" t="s">
        <v>62</v>
      </c>
      <c r="D190" s="1" t="s">
        <v>729</v>
      </c>
    </row>
    <row r="191" spans="1:4" ht="15" x14ac:dyDescent="0.25">
      <c r="A191" s="2" t="s">
        <v>392</v>
      </c>
      <c r="B191" s="2" t="s">
        <v>393</v>
      </c>
      <c r="C191" s="2" t="s">
        <v>11</v>
      </c>
      <c r="D191" s="1" t="s">
        <v>736</v>
      </c>
    </row>
    <row r="192" spans="1:4" ht="15" x14ac:dyDescent="0.25">
      <c r="A192" s="2" t="s">
        <v>394</v>
      </c>
      <c r="B192" s="2" t="s">
        <v>395</v>
      </c>
      <c r="C192" s="2" t="s">
        <v>62</v>
      </c>
      <c r="D192" s="1" t="s">
        <v>62</v>
      </c>
    </row>
    <row r="193" spans="1:4" ht="15" x14ac:dyDescent="0.25">
      <c r="A193" s="2" t="s">
        <v>396</v>
      </c>
      <c r="B193" s="2" t="s">
        <v>397</v>
      </c>
      <c r="C193" s="2" t="s">
        <v>39</v>
      </c>
      <c r="D193" s="1" t="s">
        <v>734</v>
      </c>
    </row>
    <row r="194" spans="1:4" ht="15" x14ac:dyDescent="0.25">
      <c r="A194" s="2" t="s">
        <v>398</v>
      </c>
      <c r="B194" s="2" t="s">
        <v>399</v>
      </c>
      <c r="C194" s="2" t="s">
        <v>17</v>
      </c>
      <c r="D194" s="1" t="s">
        <v>725</v>
      </c>
    </row>
    <row r="195" spans="1:4" ht="15" x14ac:dyDescent="0.25">
      <c r="A195" s="2" t="s">
        <v>400</v>
      </c>
      <c r="B195" s="2" t="s">
        <v>401</v>
      </c>
      <c r="C195" s="2" t="s">
        <v>11</v>
      </c>
      <c r="D195" s="1" t="s">
        <v>746</v>
      </c>
    </row>
    <row r="196" spans="1:4" ht="15" x14ac:dyDescent="0.25">
      <c r="A196" s="2" t="s">
        <v>402</v>
      </c>
      <c r="B196" s="2" t="s">
        <v>403</v>
      </c>
      <c r="C196" s="2" t="s">
        <v>11</v>
      </c>
      <c r="D196" s="1" t="s">
        <v>729</v>
      </c>
    </row>
    <row r="197" spans="1:4" ht="15" x14ac:dyDescent="0.25">
      <c r="A197" s="2" t="s">
        <v>404</v>
      </c>
      <c r="B197" s="2" t="s">
        <v>405</v>
      </c>
      <c r="C197" s="2" t="s">
        <v>17</v>
      </c>
      <c r="D197" s="1" t="s">
        <v>722</v>
      </c>
    </row>
    <row r="198" spans="1:4" ht="15" x14ac:dyDescent="0.25">
      <c r="A198" s="2" t="s">
        <v>406</v>
      </c>
      <c r="B198" s="2" t="s">
        <v>407</v>
      </c>
      <c r="C198" s="2" t="s">
        <v>14</v>
      </c>
      <c r="D198" s="1" t="s">
        <v>720</v>
      </c>
    </row>
    <row r="199" spans="1:4" ht="15" x14ac:dyDescent="0.25">
      <c r="A199" s="2" t="s">
        <v>408</v>
      </c>
      <c r="B199" s="2" t="s">
        <v>409</v>
      </c>
      <c r="C199" s="2" t="s">
        <v>105</v>
      </c>
      <c r="D199" s="1" t="s">
        <v>105</v>
      </c>
    </row>
    <row r="200" spans="1:4" ht="15" x14ac:dyDescent="0.25">
      <c r="A200" s="2" t="s">
        <v>410</v>
      </c>
      <c r="B200" s="2" t="s">
        <v>411</v>
      </c>
      <c r="C200" s="2" t="s">
        <v>5</v>
      </c>
      <c r="D200" s="1" t="s">
        <v>730</v>
      </c>
    </row>
    <row r="201" spans="1:4" ht="15" x14ac:dyDescent="0.25">
      <c r="A201" s="2" t="s">
        <v>412</v>
      </c>
      <c r="B201" s="2" t="s">
        <v>413</v>
      </c>
      <c r="C201" s="2" t="s">
        <v>27</v>
      </c>
      <c r="D201" s="1" t="s">
        <v>27</v>
      </c>
    </row>
    <row r="202" spans="1:4" ht="15" x14ac:dyDescent="0.25">
      <c r="A202" s="2" t="s">
        <v>414</v>
      </c>
      <c r="B202" s="2" t="s">
        <v>415</v>
      </c>
      <c r="C202" s="2" t="s">
        <v>17</v>
      </c>
      <c r="D202" s="1" t="s">
        <v>725</v>
      </c>
    </row>
    <row r="203" spans="1:4" ht="15" x14ac:dyDescent="0.25">
      <c r="A203" s="2" t="s">
        <v>416</v>
      </c>
      <c r="B203" s="2" t="s">
        <v>417</v>
      </c>
      <c r="C203" s="2" t="s">
        <v>32</v>
      </c>
      <c r="D203" s="1" t="s">
        <v>731</v>
      </c>
    </row>
    <row r="204" spans="1:4" ht="15" x14ac:dyDescent="0.25">
      <c r="A204" s="2" t="s">
        <v>418</v>
      </c>
      <c r="B204" s="2" t="s">
        <v>419</v>
      </c>
      <c r="C204" s="2" t="s">
        <v>11</v>
      </c>
      <c r="D204" s="1" t="s">
        <v>740</v>
      </c>
    </row>
    <row r="205" spans="1:4" ht="15" x14ac:dyDescent="0.25">
      <c r="A205" s="2" t="s">
        <v>420</v>
      </c>
      <c r="B205" s="2" t="s">
        <v>421</v>
      </c>
      <c r="C205" s="2" t="s">
        <v>17</v>
      </c>
      <c r="D205" s="1" t="s">
        <v>725</v>
      </c>
    </row>
    <row r="206" spans="1:4" ht="15" x14ac:dyDescent="0.25">
      <c r="A206" s="2" t="s">
        <v>422</v>
      </c>
      <c r="B206" s="2" t="s">
        <v>423</v>
      </c>
      <c r="C206" s="2" t="s">
        <v>32</v>
      </c>
      <c r="D206" s="1" t="s">
        <v>731</v>
      </c>
    </row>
    <row r="207" spans="1:4" ht="15" x14ac:dyDescent="0.25">
      <c r="A207" s="2" t="s">
        <v>424</v>
      </c>
      <c r="B207" s="2" t="s">
        <v>425</v>
      </c>
      <c r="C207" s="2" t="s">
        <v>32</v>
      </c>
      <c r="D207" s="1" t="s">
        <v>726</v>
      </c>
    </row>
    <row r="208" spans="1:4" ht="15" x14ac:dyDescent="0.25">
      <c r="A208" s="2" t="s">
        <v>426</v>
      </c>
      <c r="B208" s="2" t="s">
        <v>427</v>
      </c>
      <c r="C208" s="2" t="s">
        <v>176</v>
      </c>
      <c r="D208" s="1" t="s">
        <v>745</v>
      </c>
    </row>
    <row r="209" spans="1:4" ht="15" x14ac:dyDescent="0.25">
      <c r="A209" s="2" t="s">
        <v>428</v>
      </c>
      <c r="B209" s="2" t="s">
        <v>429</v>
      </c>
      <c r="C209" s="2" t="s">
        <v>11</v>
      </c>
      <c r="D209" s="1" t="s">
        <v>740</v>
      </c>
    </row>
    <row r="210" spans="1:4" ht="15" x14ac:dyDescent="0.25">
      <c r="A210" s="2" t="s">
        <v>430</v>
      </c>
      <c r="B210" s="2" t="s">
        <v>431</v>
      </c>
      <c r="C210" s="2" t="s">
        <v>24</v>
      </c>
      <c r="D210" s="1" t="s">
        <v>724</v>
      </c>
    </row>
    <row r="211" spans="1:4" ht="15" x14ac:dyDescent="0.25">
      <c r="A211" s="2" t="s">
        <v>432</v>
      </c>
      <c r="B211" s="2" t="s">
        <v>433</v>
      </c>
      <c r="C211" s="2" t="s">
        <v>24</v>
      </c>
      <c r="D211" s="1" t="s">
        <v>737</v>
      </c>
    </row>
    <row r="212" spans="1:4" ht="15" x14ac:dyDescent="0.25">
      <c r="A212" s="2" t="s">
        <v>434</v>
      </c>
      <c r="B212" s="2" t="s">
        <v>435</v>
      </c>
      <c r="C212" s="2" t="s">
        <v>24</v>
      </c>
      <c r="D212" s="1" t="s">
        <v>737</v>
      </c>
    </row>
    <row r="213" spans="1:4" ht="15" x14ac:dyDescent="0.25">
      <c r="A213" s="2" t="s">
        <v>436</v>
      </c>
      <c r="B213" s="2" t="s">
        <v>437</v>
      </c>
      <c r="C213" s="2" t="s">
        <v>11</v>
      </c>
      <c r="D213" s="1" t="s">
        <v>719</v>
      </c>
    </row>
    <row r="214" spans="1:4" ht="15" x14ac:dyDescent="0.25">
      <c r="A214" s="2" t="s">
        <v>438</v>
      </c>
      <c r="B214" s="2" t="s">
        <v>439</v>
      </c>
      <c r="C214" s="2" t="s">
        <v>32</v>
      </c>
      <c r="D214" s="1" t="s">
        <v>726</v>
      </c>
    </row>
    <row r="215" spans="1:4" ht="15" x14ac:dyDescent="0.25">
      <c r="A215" s="2" t="s">
        <v>440</v>
      </c>
      <c r="B215" s="2" t="s">
        <v>441</v>
      </c>
      <c r="C215" s="2" t="s">
        <v>14</v>
      </c>
      <c r="D215" s="1" t="s">
        <v>743</v>
      </c>
    </row>
    <row r="216" spans="1:4" ht="15" x14ac:dyDescent="0.25">
      <c r="A216" s="2" t="s">
        <v>442</v>
      </c>
      <c r="B216" s="2" t="s">
        <v>443</v>
      </c>
      <c r="C216" s="2" t="s">
        <v>8</v>
      </c>
      <c r="D216" s="1" t="s">
        <v>718</v>
      </c>
    </row>
    <row r="217" spans="1:4" ht="15" x14ac:dyDescent="0.25">
      <c r="A217" s="2" t="s">
        <v>444</v>
      </c>
      <c r="B217" s="2" t="s">
        <v>445</v>
      </c>
      <c r="C217" s="2" t="s">
        <v>8</v>
      </c>
      <c r="D217" s="1" t="s">
        <v>723</v>
      </c>
    </row>
    <row r="218" spans="1:4" ht="15" x14ac:dyDescent="0.25">
      <c r="A218" s="2" t="s">
        <v>446</v>
      </c>
      <c r="B218" s="2" t="s">
        <v>447</v>
      </c>
      <c r="C218" s="2" t="s">
        <v>14</v>
      </c>
      <c r="D218" s="1" t="s">
        <v>743</v>
      </c>
    </row>
    <row r="219" spans="1:4" ht="15" x14ac:dyDescent="0.25">
      <c r="A219" s="2" t="s">
        <v>448</v>
      </c>
      <c r="B219" s="2" t="s">
        <v>449</v>
      </c>
      <c r="C219" s="2" t="s">
        <v>32</v>
      </c>
      <c r="D219" s="1" t="s">
        <v>733</v>
      </c>
    </row>
    <row r="220" spans="1:4" ht="15" x14ac:dyDescent="0.25">
      <c r="A220" s="2" t="s">
        <v>450</v>
      </c>
      <c r="B220" s="2" t="s">
        <v>451</v>
      </c>
      <c r="C220" s="2" t="s">
        <v>11</v>
      </c>
      <c r="D220" s="1" t="s">
        <v>719</v>
      </c>
    </row>
    <row r="221" spans="1:4" ht="15" x14ac:dyDescent="0.25">
      <c r="A221" s="2" t="s">
        <v>452</v>
      </c>
      <c r="B221" s="2" t="s">
        <v>453</v>
      </c>
      <c r="C221" s="2" t="s">
        <v>8</v>
      </c>
      <c r="D221" s="1" t="s">
        <v>718</v>
      </c>
    </row>
    <row r="222" spans="1:4" ht="15" x14ac:dyDescent="0.25">
      <c r="A222" s="2" t="s">
        <v>454</v>
      </c>
      <c r="B222" s="2" t="s">
        <v>455</v>
      </c>
      <c r="C222" s="2" t="s">
        <v>39</v>
      </c>
      <c r="D222" s="1" t="s">
        <v>734</v>
      </c>
    </row>
    <row r="223" spans="1:4" ht="15" x14ac:dyDescent="0.25">
      <c r="A223" s="2" t="s">
        <v>456</v>
      </c>
      <c r="B223" s="2" t="s">
        <v>457</v>
      </c>
      <c r="C223" s="2" t="s">
        <v>11</v>
      </c>
      <c r="D223" s="1" t="s">
        <v>729</v>
      </c>
    </row>
    <row r="224" spans="1:4" ht="15" x14ac:dyDescent="0.25">
      <c r="A224" s="2" t="s">
        <v>458</v>
      </c>
      <c r="B224" s="2" t="s">
        <v>459</v>
      </c>
      <c r="C224" s="2" t="s">
        <v>17</v>
      </c>
      <c r="D224" s="1" t="s">
        <v>721</v>
      </c>
    </row>
    <row r="225" spans="1:4" ht="15" x14ac:dyDescent="0.25">
      <c r="A225" s="2" t="s">
        <v>460</v>
      </c>
      <c r="B225" s="2" t="s">
        <v>461</v>
      </c>
      <c r="C225" s="2" t="s">
        <v>62</v>
      </c>
      <c r="D225" s="1" t="s">
        <v>62</v>
      </c>
    </row>
    <row r="226" spans="1:4" ht="15" x14ac:dyDescent="0.25">
      <c r="A226" s="2" t="s">
        <v>462</v>
      </c>
      <c r="B226" s="2" t="s">
        <v>463</v>
      </c>
      <c r="C226" s="2" t="s">
        <v>176</v>
      </c>
      <c r="D226" s="1" t="s">
        <v>745</v>
      </c>
    </row>
    <row r="227" spans="1:4" ht="15" x14ac:dyDescent="0.25">
      <c r="A227" s="2" t="s">
        <v>464</v>
      </c>
      <c r="B227" s="2" t="s">
        <v>465</v>
      </c>
      <c r="C227" s="2" t="s">
        <v>17</v>
      </c>
      <c r="D227" s="1" t="s">
        <v>738</v>
      </c>
    </row>
    <row r="228" spans="1:4" ht="15" x14ac:dyDescent="0.25">
      <c r="A228" s="2" t="s">
        <v>466</v>
      </c>
      <c r="B228" s="2" t="s">
        <v>467</v>
      </c>
      <c r="C228" s="2" t="s">
        <v>8</v>
      </c>
      <c r="D228" s="1" t="s">
        <v>718</v>
      </c>
    </row>
    <row r="229" spans="1:4" ht="15" x14ac:dyDescent="0.25">
      <c r="A229" s="2" t="s">
        <v>468</v>
      </c>
      <c r="B229" s="2" t="s">
        <v>469</v>
      </c>
      <c r="C229" s="2" t="s">
        <v>11</v>
      </c>
      <c r="D229" s="1" t="s">
        <v>740</v>
      </c>
    </row>
    <row r="230" spans="1:4" ht="15" x14ac:dyDescent="0.25">
      <c r="A230" s="2" t="s">
        <v>470</v>
      </c>
      <c r="B230" s="2" t="s">
        <v>471</v>
      </c>
      <c r="C230" s="2" t="s">
        <v>24</v>
      </c>
      <c r="D230" s="1" t="s">
        <v>737</v>
      </c>
    </row>
    <row r="231" spans="1:4" ht="15" x14ac:dyDescent="0.25">
      <c r="A231" s="2" t="s">
        <v>472</v>
      </c>
      <c r="B231" s="2" t="s">
        <v>473</v>
      </c>
      <c r="C231" s="2" t="s">
        <v>105</v>
      </c>
      <c r="D231" s="1" t="s">
        <v>105</v>
      </c>
    </row>
    <row r="232" spans="1:4" ht="15" x14ac:dyDescent="0.25">
      <c r="A232" s="2" t="s">
        <v>474</v>
      </c>
      <c r="B232" s="2" t="s">
        <v>475</v>
      </c>
      <c r="C232" s="2" t="s">
        <v>11</v>
      </c>
      <c r="D232" s="1" t="s">
        <v>729</v>
      </c>
    </row>
    <row r="233" spans="1:4" ht="15" x14ac:dyDescent="0.25">
      <c r="A233" s="2" t="s">
        <v>476</v>
      </c>
      <c r="B233" s="2" t="s">
        <v>477</v>
      </c>
      <c r="C233" s="2" t="s">
        <v>39</v>
      </c>
      <c r="D233" s="1" t="s">
        <v>739</v>
      </c>
    </row>
    <row r="234" spans="1:4" ht="15" x14ac:dyDescent="0.25">
      <c r="A234" s="2" t="s">
        <v>478</v>
      </c>
      <c r="B234" s="2" t="s">
        <v>479</v>
      </c>
      <c r="C234" s="2" t="s">
        <v>32</v>
      </c>
      <c r="D234" s="1" t="s">
        <v>731</v>
      </c>
    </row>
    <row r="235" spans="1:4" ht="15" x14ac:dyDescent="0.25">
      <c r="A235" s="2" t="s">
        <v>480</v>
      </c>
      <c r="B235" s="2" t="s">
        <v>481</v>
      </c>
      <c r="C235" s="2" t="s">
        <v>11</v>
      </c>
      <c r="D235" s="1" t="s">
        <v>729</v>
      </c>
    </row>
    <row r="236" spans="1:4" ht="15" x14ac:dyDescent="0.25">
      <c r="A236" s="2" t="s">
        <v>482</v>
      </c>
      <c r="B236" s="2" t="s">
        <v>483</v>
      </c>
      <c r="C236" s="2" t="s">
        <v>39</v>
      </c>
      <c r="D236" s="1" t="s">
        <v>739</v>
      </c>
    </row>
    <row r="237" spans="1:4" ht="15" x14ac:dyDescent="0.25">
      <c r="A237" s="2" t="s">
        <v>484</v>
      </c>
      <c r="B237" s="2" t="s">
        <v>485</v>
      </c>
      <c r="C237" s="2" t="s">
        <v>17</v>
      </c>
      <c r="D237" s="1" t="s">
        <v>722</v>
      </c>
    </row>
    <row r="238" spans="1:4" ht="15" x14ac:dyDescent="0.25">
      <c r="A238" s="2" t="s">
        <v>486</v>
      </c>
      <c r="B238" s="2" t="s">
        <v>487</v>
      </c>
      <c r="C238" s="2" t="s">
        <v>24</v>
      </c>
      <c r="D238" s="1" t="s">
        <v>724</v>
      </c>
    </row>
    <row r="239" spans="1:4" ht="15" x14ac:dyDescent="0.25">
      <c r="A239" s="2" t="s">
        <v>488</v>
      </c>
      <c r="B239" s="2" t="s">
        <v>489</v>
      </c>
      <c r="C239" s="2" t="s">
        <v>17</v>
      </c>
      <c r="D239" s="1" t="s">
        <v>738</v>
      </c>
    </row>
    <row r="240" spans="1:4" ht="15" x14ac:dyDescent="0.25">
      <c r="A240" s="2" t="s">
        <v>490</v>
      </c>
      <c r="B240" s="2" t="s">
        <v>491</v>
      </c>
      <c r="C240" s="2" t="s">
        <v>62</v>
      </c>
      <c r="D240" s="1" t="s">
        <v>62</v>
      </c>
    </row>
    <row r="241" spans="1:4" ht="15" x14ac:dyDescent="0.25">
      <c r="A241" s="2" t="s">
        <v>492</v>
      </c>
      <c r="B241" s="2" t="s">
        <v>493</v>
      </c>
      <c r="C241" s="2" t="s">
        <v>62</v>
      </c>
      <c r="D241" s="1" t="s">
        <v>62</v>
      </c>
    </row>
    <row r="242" spans="1:4" ht="15" x14ac:dyDescent="0.25">
      <c r="A242" s="2" t="s">
        <v>494</v>
      </c>
      <c r="B242" s="2" t="s">
        <v>495</v>
      </c>
      <c r="C242" s="2" t="s">
        <v>39</v>
      </c>
      <c r="D242" s="1" t="s">
        <v>734</v>
      </c>
    </row>
    <row r="243" spans="1:4" ht="15" x14ac:dyDescent="0.25">
      <c r="A243" s="2" t="s">
        <v>496</v>
      </c>
      <c r="B243" s="2" t="s">
        <v>497</v>
      </c>
      <c r="C243" s="2" t="s">
        <v>32</v>
      </c>
      <c r="D243" s="1" t="s">
        <v>732</v>
      </c>
    </row>
    <row r="244" spans="1:4" ht="15" x14ac:dyDescent="0.25">
      <c r="A244" s="2" t="s">
        <v>498</v>
      </c>
      <c r="B244" s="2" t="s">
        <v>499</v>
      </c>
      <c r="C244" s="2" t="s">
        <v>17</v>
      </c>
      <c r="D244" s="1" t="s">
        <v>722</v>
      </c>
    </row>
    <row r="245" spans="1:4" ht="15" x14ac:dyDescent="0.25">
      <c r="A245" s="2" t="s">
        <v>500</v>
      </c>
      <c r="B245" s="2" t="s">
        <v>501</v>
      </c>
      <c r="C245" s="2" t="s">
        <v>11</v>
      </c>
      <c r="D245" s="1" t="s">
        <v>729</v>
      </c>
    </row>
    <row r="246" spans="1:4" ht="15" x14ac:dyDescent="0.25">
      <c r="A246" s="2" t="s">
        <v>502</v>
      </c>
      <c r="B246" s="2" t="s">
        <v>503</v>
      </c>
      <c r="C246" s="2" t="s">
        <v>32</v>
      </c>
      <c r="D246" s="1" t="s">
        <v>732</v>
      </c>
    </row>
    <row r="247" spans="1:4" ht="15" x14ac:dyDescent="0.25">
      <c r="A247" s="2" t="s">
        <v>504</v>
      </c>
      <c r="B247" s="2" t="s">
        <v>505</v>
      </c>
      <c r="C247" s="2" t="s">
        <v>8</v>
      </c>
      <c r="D247" s="1" t="s">
        <v>723</v>
      </c>
    </row>
    <row r="248" spans="1:4" ht="15" x14ac:dyDescent="0.25">
      <c r="A248" s="2" t="s">
        <v>506</v>
      </c>
      <c r="B248" s="2" t="s">
        <v>507</v>
      </c>
      <c r="C248" s="2" t="s">
        <v>11</v>
      </c>
      <c r="D248" s="1" t="s">
        <v>739</v>
      </c>
    </row>
    <row r="249" spans="1:4" ht="15" x14ac:dyDescent="0.25">
      <c r="A249" s="2" t="s">
        <v>508</v>
      </c>
      <c r="B249" s="2" t="s">
        <v>509</v>
      </c>
      <c r="C249" s="2" t="s">
        <v>17</v>
      </c>
      <c r="D249" s="1" t="s">
        <v>722</v>
      </c>
    </row>
    <row r="250" spans="1:4" ht="15" x14ac:dyDescent="0.25">
      <c r="A250" s="2" t="s">
        <v>510</v>
      </c>
      <c r="B250" s="2" t="s">
        <v>511</v>
      </c>
      <c r="C250" s="2" t="s">
        <v>14</v>
      </c>
      <c r="D250" s="1" t="s">
        <v>727</v>
      </c>
    </row>
    <row r="251" spans="1:4" ht="15" x14ac:dyDescent="0.25">
      <c r="A251" s="2" t="s">
        <v>512</v>
      </c>
      <c r="B251" s="2" t="s">
        <v>513</v>
      </c>
      <c r="C251" s="2" t="s">
        <v>105</v>
      </c>
      <c r="D251" s="1" t="s">
        <v>105</v>
      </c>
    </row>
    <row r="252" spans="1:4" ht="15" x14ac:dyDescent="0.25">
      <c r="A252" s="2" t="s">
        <v>514</v>
      </c>
      <c r="B252" s="2" t="s">
        <v>515</v>
      </c>
      <c r="C252" s="2" t="s">
        <v>62</v>
      </c>
      <c r="D252" s="1" t="s">
        <v>62</v>
      </c>
    </row>
    <row r="253" spans="1:4" ht="15" x14ac:dyDescent="0.25">
      <c r="A253" s="2" t="s">
        <v>516</v>
      </c>
      <c r="B253" s="2" t="s">
        <v>517</v>
      </c>
      <c r="C253" s="2" t="s">
        <v>32</v>
      </c>
      <c r="D253" s="1" t="s">
        <v>733</v>
      </c>
    </row>
    <row r="254" spans="1:4" ht="15" x14ac:dyDescent="0.25">
      <c r="A254" s="2" t="s">
        <v>518</v>
      </c>
      <c r="B254" s="2" t="s">
        <v>519</v>
      </c>
      <c r="C254" s="2" t="s">
        <v>62</v>
      </c>
      <c r="D254" s="1" t="s">
        <v>62</v>
      </c>
    </row>
    <row r="255" spans="1:4" ht="15" x14ac:dyDescent="0.25">
      <c r="A255" s="2" t="s">
        <v>520</v>
      </c>
      <c r="B255" s="2" t="s">
        <v>521</v>
      </c>
      <c r="C255" s="2" t="s">
        <v>17</v>
      </c>
      <c r="D255" s="1" t="s">
        <v>721</v>
      </c>
    </row>
    <row r="256" spans="1:4" ht="15" x14ac:dyDescent="0.25">
      <c r="A256" s="2" t="s">
        <v>522</v>
      </c>
      <c r="B256" s="2" t="s">
        <v>523</v>
      </c>
      <c r="C256" s="2" t="s">
        <v>105</v>
      </c>
      <c r="D256" s="1" t="s">
        <v>105</v>
      </c>
    </row>
    <row r="257" spans="1:4" ht="15" x14ac:dyDescent="0.25">
      <c r="A257" s="2" t="s">
        <v>524</v>
      </c>
      <c r="B257" s="2" t="s">
        <v>525</v>
      </c>
      <c r="C257" s="2" t="s">
        <v>14</v>
      </c>
      <c r="D257" s="1" t="s">
        <v>743</v>
      </c>
    </row>
    <row r="258" spans="1:4" ht="15" x14ac:dyDescent="0.25">
      <c r="A258" s="2" t="s">
        <v>526</v>
      </c>
      <c r="B258" s="2" t="s">
        <v>527</v>
      </c>
      <c r="C258" s="2" t="s">
        <v>39</v>
      </c>
      <c r="D258" s="1" t="s">
        <v>37</v>
      </c>
    </row>
    <row r="259" spans="1:4" ht="15" x14ac:dyDescent="0.25">
      <c r="A259" s="2" t="s">
        <v>528</v>
      </c>
      <c r="B259" s="2" t="s">
        <v>529</v>
      </c>
      <c r="C259" s="2" t="s">
        <v>32</v>
      </c>
      <c r="D259" s="1" t="s">
        <v>731</v>
      </c>
    </row>
    <row r="260" spans="1:4" ht="15" x14ac:dyDescent="0.25">
      <c r="A260" s="2" t="s">
        <v>530</v>
      </c>
      <c r="B260" s="2" t="s">
        <v>531</v>
      </c>
      <c r="C260" s="2" t="s">
        <v>32</v>
      </c>
      <c r="D260" s="1" t="s">
        <v>731</v>
      </c>
    </row>
    <row r="261" spans="1:4" ht="15" x14ac:dyDescent="0.25">
      <c r="A261" s="2" t="s">
        <v>532</v>
      </c>
      <c r="B261" s="2" t="s">
        <v>533</v>
      </c>
      <c r="C261" s="2" t="s">
        <v>176</v>
      </c>
      <c r="D261" s="1" t="s">
        <v>745</v>
      </c>
    </row>
    <row r="262" spans="1:4" ht="15" x14ac:dyDescent="0.25">
      <c r="A262" s="2" t="s">
        <v>534</v>
      </c>
      <c r="B262" s="2" t="s">
        <v>535</v>
      </c>
      <c r="C262" s="2" t="s">
        <v>24</v>
      </c>
      <c r="D262" s="1" t="s">
        <v>737</v>
      </c>
    </row>
    <row r="263" spans="1:4" ht="15" x14ac:dyDescent="0.25">
      <c r="A263" s="2" t="s">
        <v>536</v>
      </c>
      <c r="B263" s="2" t="s">
        <v>537</v>
      </c>
      <c r="C263" s="2" t="s">
        <v>8</v>
      </c>
      <c r="D263" s="1" t="s">
        <v>723</v>
      </c>
    </row>
    <row r="264" spans="1:4" ht="15" x14ac:dyDescent="0.25">
      <c r="A264" s="2" t="s">
        <v>538</v>
      </c>
      <c r="B264" s="2" t="s">
        <v>539</v>
      </c>
      <c r="C264" s="2" t="s">
        <v>32</v>
      </c>
      <c r="D264" s="1" t="s">
        <v>732</v>
      </c>
    </row>
    <row r="265" spans="1:4" ht="15" x14ac:dyDescent="0.25">
      <c r="A265" s="2" t="s">
        <v>540</v>
      </c>
      <c r="B265" s="2" t="s">
        <v>541</v>
      </c>
      <c r="C265" s="2" t="s">
        <v>24</v>
      </c>
      <c r="D265" s="1" t="s">
        <v>737</v>
      </c>
    </row>
    <row r="266" spans="1:4" ht="15" x14ac:dyDescent="0.25">
      <c r="A266" s="2" t="s">
        <v>542</v>
      </c>
      <c r="B266" s="2" t="s">
        <v>543</v>
      </c>
      <c r="C266" s="2" t="s">
        <v>62</v>
      </c>
      <c r="D266" s="1" t="s">
        <v>62</v>
      </c>
    </row>
    <row r="267" spans="1:4" ht="15" x14ac:dyDescent="0.25">
      <c r="A267" s="2" t="s">
        <v>544</v>
      </c>
      <c r="B267" s="2" t="s">
        <v>545</v>
      </c>
      <c r="C267" s="2" t="s">
        <v>39</v>
      </c>
      <c r="D267" s="1" t="s">
        <v>734</v>
      </c>
    </row>
    <row r="268" spans="1:4" ht="15" x14ac:dyDescent="0.25">
      <c r="A268" s="2" t="s">
        <v>546</v>
      </c>
      <c r="B268" s="2" t="s">
        <v>547</v>
      </c>
      <c r="C268" s="2" t="s">
        <v>14</v>
      </c>
      <c r="D268" s="1" t="s">
        <v>741</v>
      </c>
    </row>
    <row r="269" spans="1:4" ht="15" x14ac:dyDescent="0.25">
      <c r="A269" s="2" t="s">
        <v>548</v>
      </c>
      <c r="B269" s="2" t="s">
        <v>549</v>
      </c>
      <c r="C269" s="2" t="s">
        <v>105</v>
      </c>
      <c r="D269" s="1" t="s">
        <v>105</v>
      </c>
    </row>
    <row r="270" spans="1:4" ht="15" x14ac:dyDescent="0.25">
      <c r="A270" s="2" t="s">
        <v>550</v>
      </c>
      <c r="B270" s="2" t="s">
        <v>551</v>
      </c>
      <c r="C270" s="2" t="s">
        <v>14</v>
      </c>
      <c r="D270" s="1" t="s">
        <v>727</v>
      </c>
    </row>
    <row r="271" spans="1:4" ht="15" x14ac:dyDescent="0.25">
      <c r="A271" s="2" t="s">
        <v>552</v>
      </c>
      <c r="B271" s="2" t="s">
        <v>553</v>
      </c>
      <c r="C271" s="2" t="s">
        <v>8</v>
      </c>
      <c r="D271" s="1" t="s">
        <v>723</v>
      </c>
    </row>
    <row r="272" spans="1:4" ht="15" x14ac:dyDescent="0.25">
      <c r="A272" s="2" t="s">
        <v>554</v>
      </c>
      <c r="B272" s="2" t="s">
        <v>555</v>
      </c>
      <c r="C272" s="2" t="s">
        <v>17</v>
      </c>
      <c r="D272" s="1" t="s">
        <v>725</v>
      </c>
    </row>
    <row r="273" spans="1:4" ht="15" x14ac:dyDescent="0.25">
      <c r="A273" s="2" t="s">
        <v>556</v>
      </c>
      <c r="B273" s="2" t="s">
        <v>557</v>
      </c>
      <c r="C273" s="2" t="s">
        <v>105</v>
      </c>
      <c r="D273" s="1" t="s">
        <v>105</v>
      </c>
    </row>
    <row r="274" spans="1:4" ht="15" x14ac:dyDescent="0.25">
      <c r="A274" s="2" t="s">
        <v>558</v>
      </c>
      <c r="B274" s="2" t="s">
        <v>559</v>
      </c>
      <c r="C274" s="2" t="s">
        <v>11</v>
      </c>
      <c r="D274" s="1" t="s">
        <v>736</v>
      </c>
    </row>
    <row r="275" spans="1:4" ht="15" x14ac:dyDescent="0.25">
      <c r="A275" s="2" t="s">
        <v>560</v>
      </c>
      <c r="B275" s="2" t="s">
        <v>561</v>
      </c>
      <c r="C275" s="2" t="s">
        <v>32</v>
      </c>
      <c r="D275" s="1" t="s">
        <v>726</v>
      </c>
    </row>
    <row r="276" spans="1:4" ht="15" x14ac:dyDescent="0.25">
      <c r="A276" s="2" t="s">
        <v>562</v>
      </c>
      <c r="B276" s="2" t="s">
        <v>563</v>
      </c>
      <c r="C276" s="2" t="s">
        <v>24</v>
      </c>
      <c r="D276" s="1" t="s">
        <v>724</v>
      </c>
    </row>
    <row r="277" spans="1:4" ht="15" x14ac:dyDescent="0.25">
      <c r="A277" s="2" t="s">
        <v>564</v>
      </c>
      <c r="B277" s="2" t="s">
        <v>565</v>
      </c>
      <c r="C277" s="2" t="s">
        <v>24</v>
      </c>
      <c r="D277" s="1" t="s">
        <v>724</v>
      </c>
    </row>
    <row r="278" spans="1:4" ht="15" x14ac:dyDescent="0.25">
      <c r="A278" s="2" t="s">
        <v>566</v>
      </c>
      <c r="B278" s="2" t="s">
        <v>567</v>
      </c>
      <c r="C278" s="2" t="s">
        <v>5</v>
      </c>
      <c r="D278" s="1" t="s">
        <v>730</v>
      </c>
    </row>
    <row r="279" spans="1:4" ht="15" x14ac:dyDescent="0.25">
      <c r="A279" s="2" t="s">
        <v>568</v>
      </c>
      <c r="B279" s="2" t="s">
        <v>569</v>
      </c>
      <c r="C279" s="2" t="s">
        <v>14</v>
      </c>
      <c r="D279" s="1" t="s">
        <v>720</v>
      </c>
    </row>
    <row r="280" spans="1:4" ht="15" x14ac:dyDescent="0.25">
      <c r="A280" s="2" t="s">
        <v>570</v>
      </c>
      <c r="B280" s="2" t="s">
        <v>571</v>
      </c>
      <c r="C280" s="2" t="s">
        <v>8</v>
      </c>
      <c r="D280" s="1" t="s">
        <v>718</v>
      </c>
    </row>
    <row r="281" spans="1:4" ht="15" x14ac:dyDescent="0.25">
      <c r="A281" s="2" t="s">
        <v>572</v>
      </c>
      <c r="B281" s="2" t="s">
        <v>573</v>
      </c>
      <c r="C281" s="2" t="s">
        <v>8</v>
      </c>
      <c r="D281" s="1" t="s">
        <v>718</v>
      </c>
    </row>
    <row r="282" spans="1:4" ht="15" x14ac:dyDescent="0.25">
      <c r="A282" s="2" t="s">
        <v>574</v>
      </c>
      <c r="B282" s="2" t="s">
        <v>575</v>
      </c>
      <c r="C282" s="2" t="s">
        <v>27</v>
      </c>
      <c r="D282" s="1" t="s">
        <v>27</v>
      </c>
    </row>
    <row r="283" spans="1:4" ht="15" x14ac:dyDescent="0.25">
      <c r="A283" s="2" t="s">
        <v>39</v>
      </c>
      <c r="B283" s="2" t="s">
        <v>576</v>
      </c>
      <c r="C283" s="2" t="s">
        <v>39</v>
      </c>
      <c r="D283" s="1" t="s">
        <v>734</v>
      </c>
    </row>
    <row r="284" spans="1:4" ht="15" x14ac:dyDescent="0.25">
      <c r="A284" s="2" t="s">
        <v>577</v>
      </c>
      <c r="B284" s="2" t="s">
        <v>578</v>
      </c>
      <c r="C284" s="2" t="s">
        <v>39</v>
      </c>
      <c r="D284" s="1" t="s">
        <v>734</v>
      </c>
    </row>
    <row r="285" spans="1:4" ht="15" x14ac:dyDescent="0.25">
      <c r="A285" s="2" t="s">
        <v>579</v>
      </c>
      <c r="B285" s="2" t="s">
        <v>580</v>
      </c>
      <c r="C285" s="2" t="s">
        <v>62</v>
      </c>
      <c r="D285" s="1" t="s">
        <v>62</v>
      </c>
    </row>
    <row r="286" spans="1:4" ht="15" x14ac:dyDescent="0.25">
      <c r="A286" s="2" t="s">
        <v>581</v>
      </c>
      <c r="B286" s="2" t="s">
        <v>582</v>
      </c>
      <c r="C286" s="2" t="s">
        <v>62</v>
      </c>
      <c r="D286" s="1" t="s">
        <v>62</v>
      </c>
    </row>
    <row r="287" spans="1:4" ht="15" x14ac:dyDescent="0.25">
      <c r="A287" s="2" t="s">
        <v>583</v>
      </c>
      <c r="B287" s="2" t="s">
        <v>584</v>
      </c>
      <c r="C287" s="2" t="s">
        <v>32</v>
      </c>
      <c r="D287" s="1" t="s">
        <v>731</v>
      </c>
    </row>
    <row r="288" spans="1:4" ht="15" x14ac:dyDescent="0.25">
      <c r="A288" s="2" t="s">
        <v>585</v>
      </c>
      <c r="B288" s="2" t="s">
        <v>586</v>
      </c>
      <c r="C288" s="2" t="s">
        <v>176</v>
      </c>
      <c r="D288" s="1" t="s">
        <v>745</v>
      </c>
    </row>
    <row r="289" spans="1:4" ht="15" x14ac:dyDescent="0.25">
      <c r="A289" s="2" t="s">
        <v>587</v>
      </c>
      <c r="B289" s="2" t="s">
        <v>588</v>
      </c>
      <c r="C289" s="2" t="s">
        <v>39</v>
      </c>
      <c r="D289" s="1" t="s">
        <v>739</v>
      </c>
    </row>
    <row r="290" spans="1:4" ht="15" x14ac:dyDescent="0.25">
      <c r="A290" s="2" t="s">
        <v>589</v>
      </c>
      <c r="B290" s="2" t="s">
        <v>590</v>
      </c>
      <c r="C290" s="2" t="s">
        <v>105</v>
      </c>
      <c r="D290" s="1" t="s">
        <v>105</v>
      </c>
    </row>
    <row r="291" spans="1:4" ht="15" x14ac:dyDescent="0.25">
      <c r="A291" s="2" t="s">
        <v>591</v>
      </c>
      <c r="B291" s="2" t="s">
        <v>592</v>
      </c>
      <c r="C291" s="2" t="s">
        <v>32</v>
      </c>
      <c r="D291" s="1" t="s">
        <v>731</v>
      </c>
    </row>
    <row r="292" spans="1:4" ht="15" x14ac:dyDescent="0.25">
      <c r="A292" s="2" t="s">
        <v>593</v>
      </c>
      <c r="B292" s="2" t="s">
        <v>594</v>
      </c>
      <c r="C292" s="2" t="s">
        <v>8</v>
      </c>
      <c r="D292" s="1" t="s">
        <v>718</v>
      </c>
    </row>
    <row r="293" spans="1:4" ht="15" x14ac:dyDescent="0.25">
      <c r="A293" s="2" t="s">
        <v>595</v>
      </c>
      <c r="B293" s="2" t="s">
        <v>596</v>
      </c>
      <c r="C293" s="2" t="s">
        <v>62</v>
      </c>
      <c r="D293" s="1" t="s">
        <v>62</v>
      </c>
    </row>
    <row r="294" spans="1:4" ht="15" x14ac:dyDescent="0.25">
      <c r="A294" s="2" t="s">
        <v>597</v>
      </c>
      <c r="B294" s="2" t="s">
        <v>598</v>
      </c>
      <c r="C294" s="2" t="s">
        <v>62</v>
      </c>
      <c r="D294" s="1" t="s">
        <v>62</v>
      </c>
    </row>
    <row r="295" spans="1:4" ht="15" x14ac:dyDescent="0.25">
      <c r="A295" s="2" t="s">
        <v>599</v>
      </c>
      <c r="B295" s="2" t="s">
        <v>600</v>
      </c>
      <c r="C295" s="2" t="s">
        <v>39</v>
      </c>
      <c r="D295" s="1" t="s">
        <v>734</v>
      </c>
    </row>
    <row r="296" spans="1:4" ht="15" x14ac:dyDescent="0.25">
      <c r="A296" s="2" t="s">
        <v>601</v>
      </c>
      <c r="B296" s="2" t="s">
        <v>602</v>
      </c>
      <c r="C296" s="2" t="s">
        <v>17</v>
      </c>
      <c r="D296" s="1" t="s">
        <v>722</v>
      </c>
    </row>
    <row r="297" spans="1:4" ht="15" x14ac:dyDescent="0.25">
      <c r="A297" s="2" t="s">
        <v>603</v>
      </c>
      <c r="B297" s="2" t="s">
        <v>604</v>
      </c>
      <c r="C297" s="2" t="s">
        <v>14</v>
      </c>
      <c r="D297" s="1" t="s">
        <v>727</v>
      </c>
    </row>
    <row r="298" spans="1:4" ht="15" x14ac:dyDescent="0.25">
      <c r="A298" s="2" t="s">
        <v>605</v>
      </c>
      <c r="B298" s="2" t="s">
        <v>606</v>
      </c>
      <c r="C298" s="2" t="s">
        <v>105</v>
      </c>
      <c r="D298" s="1" t="s">
        <v>105</v>
      </c>
    </row>
    <row r="299" spans="1:4" ht="15" x14ac:dyDescent="0.25">
      <c r="A299" s="2" t="s">
        <v>607</v>
      </c>
      <c r="B299" s="2" t="s">
        <v>608</v>
      </c>
      <c r="C299" s="2" t="s">
        <v>62</v>
      </c>
      <c r="D299" s="1" t="s">
        <v>62</v>
      </c>
    </row>
    <row r="300" spans="1:4" ht="15" x14ac:dyDescent="0.25">
      <c r="A300" s="2" t="s">
        <v>609</v>
      </c>
      <c r="B300" s="2" t="s">
        <v>610</v>
      </c>
      <c r="C300" s="2" t="s">
        <v>17</v>
      </c>
      <c r="D300" s="1" t="s">
        <v>722</v>
      </c>
    </row>
    <row r="301" spans="1:4" ht="15" x14ac:dyDescent="0.25">
      <c r="A301" s="2" t="s">
        <v>611</v>
      </c>
      <c r="B301" s="2" t="s">
        <v>612</v>
      </c>
      <c r="C301" s="2" t="s">
        <v>17</v>
      </c>
      <c r="D301" s="1" t="s">
        <v>725</v>
      </c>
    </row>
    <row r="302" spans="1:4" ht="15" x14ac:dyDescent="0.25">
      <c r="A302" s="2" t="s">
        <v>613</v>
      </c>
      <c r="B302" s="2" t="s">
        <v>614</v>
      </c>
      <c r="C302" s="2" t="s">
        <v>11</v>
      </c>
      <c r="D302" s="1" t="s">
        <v>728</v>
      </c>
    </row>
    <row r="303" spans="1:4" ht="15" x14ac:dyDescent="0.25">
      <c r="A303" s="2" t="s">
        <v>615</v>
      </c>
      <c r="B303" s="2" t="s">
        <v>616</v>
      </c>
      <c r="C303" s="2" t="s">
        <v>32</v>
      </c>
      <c r="D303" s="1" t="s">
        <v>733</v>
      </c>
    </row>
    <row r="304" spans="1:4" ht="15" x14ac:dyDescent="0.25">
      <c r="A304" s="2" t="s">
        <v>617</v>
      </c>
      <c r="B304" s="2" t="s">
        <v>618</v>
      </c>
      <c r="C304" s="2" t="s">
        <v>14</v>
      </c>
      <c r="D304" s="1" t="s">
        <v>742</v>
      </c>
    </row>
    <row r="305" spans="1:4" ht="15" x14ac:dyDescent="0.25">
      <c r="A305" s="2" t="s">
        <v>619</v>
      </c>
      <c r="B305" s="2" t="s">
        <v>620</v>
      </c>
      <c r="C305" s="2" t="s">
        <v>32</v>
      </c>
      <c r="D305" s="1" t="s">
        <v>731</v>
      </c>
    </row>
    <row r="306" spans="1:4" ht="15" x14ac:dyDescent="0.25">
      <c r="A306" s="2" t="s">
        <v>621</v>
      </c>
      <c r="B306" s="2" t="s">
        <v>622</v>
      </c>
      <c r="C306" s="2" t="s">
        <v>32</v>
      </c>
      <c r="D306" s="1" t="s">
        <v>726</v>
      </c>
    </row>
    <row r="307" spans="1:4" ht="15" x14ac:dyDescent="0.25">
      <c r="A307" s="2" t="s">
        <v>623</v>
      </c>
      <c r="B307" s="2" t="s">
        <v>624</v>
      </c>
      <c r="C307" s="2" t="s">
        <v>17</v>
      </c>
      <c r="D307" s="1" t="s">
        <v>735</v>
      </c>
    </row>
    <row r="308" spans="1:4" ht="15" x14ac:dyDescent="0.25">
      <c r="A308" s="2" t="s">
        <v>625</v>
      </c>
      <c r="B308" s="2" t="s">
        <v>626</v>
      </c>
      <c r="C308" s="2" t="s">
        <v>11</v>
      </c>
      <c r="D308" s="1" t="s">
        <v>739</v>
      </c>
    </row>
    <row r="309" spans="1:4" ht="15" x14ac:dyDescent="0.25">
      <c r="A309" s="2" t="s">
        <v>627</v>
      </c>
      <c r="B309" s="2" t="s">
        <v>628</v>
      </c>
      <c r="C309" s="2" t="s">
        <v>17</v>
      </c>
      <c r="D309" s="1" t="s">
        <v>738</v>
      </c>
    </row>
    <row r="310" spans="1:4" ht="15" x14ac:dyDescent="0.25">
      <c r="A310" s="2" t="s">
        <v>629</v>
      </c>
      <c r="B310" s="2" t="s">
        <v>630</v>
      </c>
      <c r="C310" s="2" t="s">
        <v>8</v>
      </c>
      <c r="D310" s="1" t="s">
        <v>718</v>
      </c>
    </row>
    <row r="311" spans="1:4" ht="15" x14ac:dyDescent="0.25">
      <c r="A311" s="2" t="s">
        <v>631</v>
      </c>
      <c r="B311" s="2" t="s">
        <v>632</v>
      </c>
      <c r="C311" s="2" t="s">
        <v>62</v>
      </c>
      <c r="D311" s="1" t="s">
        <v>62</v>
      </c>
    </row>
    <row r="312" spans="1:4" ht="15" x14ac:dyDescent="0.25">
      <c r="A312" s="2" t="s">
        <v>633</v>
      </c>
      <c r="B312" s="2" t="s">
        <v>634</v>
      </c>
      <c r="C312" s="2" t="s">
        <v>11</v>
      </c>
      <c r="D312" s="1" t="s">
        <v>736</v>
      </c>
    </row>
    <row r="313" spans="1:4" ht="15" x14ac:dyDescent="0.25">
      <c r="A313" s="2" t="s">
        <v>635</v>
      </c>
      <c r="B313" s="2" t="s">
        <v>636</v>
      </c>
      <c r="C313" s="2" t="s">
        <v>11</v>
      </c>
      <c r="D313" s="1" t="s">
        <v>736</v>
      </c>
    </row>
    <row r="314" spans="1:4" ht="15" x14ac:dyDescent="0.25">
      <c r="A314" s="2" t="s">
        <v>637</v>
      </c>
      <c r="B314" s="2" t="s">
        <v>638</v>
      </c>
      <c r="C314" s="2" t="s">
        <v>176</v>
      </c>
      <c r="D314" s="1" t="s">
        <v>730</v>
      </c>
    </row>
    <row r="315" spans="1:4" ht="15" x14ac:dyDescent="0.25">
      <c r="A315" s="2" t="s">
        <v>639</v>
      </c>
      <c r="B315" s="2" t="s">
        <v>640</v>
      </c>
      <c r="C315" s="2" t="s">
        <v>5</v>
      </c>
      <c r="D315" s="1" t="s">
        <v>744</v>
      </c>
    </row>
    <row r="316" spans="1:4" ht="15" x14ac:dyDescent="0.25">
      <c r="A316" s="2" t="s">
        <v>641</v>
      </c>
      <c r="B316" s="2" t="s">
        <v>642</v>
      </c>
      <c r="C316" s="2" t="s">
        <v>11</v>
      </c>
      <c r="D316" s="1" t="s">
        <v>729</v>
      </c>
    </row>
    <row r="317" spans="1:4" ht="15" x14ac:dyDescent="0.25">
      <c r="A317" s="2" t="s">
        <v>643</v>
      </c>
      <c r="B317" s="2" t="s">
        <v>644</v>
      </c>
      <c r="C317" s="2" t="s">
        <v>176</v>
      </c>
      <c r="D317" s="1" t="s">
        <v>745</v>
      </c>
    </row>
    <row r="318" spans="1:4" ht="15" x14ac:dyDescent="0.25">
      <c r="A318" s="2" t="s">
        <v>645</v>
      </c>
      <c r="B318" s="2" t="s">
        <v>646</v>
      </c>
      <c r="C318" s="2" t="s">
        <v>17</v>
      </c>
      <c r="D318" s="1" t="s">
        <v>738</v>
      </c>
    </row>
    <row r="319" spans="1:4" ht="15" x14ac:dyDescent="0.25">
      <c r="A319" s="2" t="s">
        <v>647</v>
      </c>
      <c r="B319" s="2" t="s">
        <v>648</v>
      </c>
      <c r="C319" s="2" t="s">
        <v>14</v>
      </c>
      <c r="D319" s="1" t="s">
        <v>743</v>
      </c>
    </row>
    <row r="320" spans="1:4" ht="15" x14ac:dyDescent="0.25">
      <c r="A320" s="2" t="s">
        <v>649</v>
      </c>
      <c r="B320" s="2" t="s">
        <v>650</v>
      </c>
      <c r="C320" s="2" t="s">
        <v>24</v>
      </c>
      <c r="D320" s="1" t="s">
        <v>724</v>
      </c>
    </row>
    <row r="321" spans="1:4" ht="15" x14ac:dyDescent="0.25">
      <c r="A321" s="2" t="s">
        <v>651</v>
      </c>
      <c r="B321" s="2" t="s">
        <v>652</v>
      </c>
      <c r="C321" s="2" t="s">
        <v>11</v>
      </c>
      <c r="D321" s="1" t="s">
        <v>729</v>
      </c>
    </row>
    <row r="322" spans="1:4" ht="15" x14ac:dyDescent="0.25">
      <c r="A322" s="2" t="s">
        <v>653</v>
      </c>
      <c r="B322" s="2" t="s">
        <v>654</v>
      </c>
      <c r="C322" s="2" t="s">
        <v>8</v>
      </c>
      <c r="D322" s="1" t="s">
        <v>718</v>
      </c>
    </row>
    <row r="323" spans="1:4" ht="15" x14ac:dyDescent="0.25">
      <c r="A323" s="2" t="s">
        <v>655</v>
      </c>
      <c r="B323" s="2" t="s">
        <v>656</v>
      </c>
      <c r="C323" s="2" t="s">
        <v>39</v>
      </c>
      <c r="D323" s="1" t="s">
        <v>734</v>
      </c>
    </row>
    <row r="324" spans="1:4" ht="15" x14ac:dyDescent="0.25">
      <c r="A324" s="2" t="s">
        <v>657</v>
      </c>
      <c r="B324" s="2" t="s">
        <v>658</v>
      </c>
      <c r="C324" s="2" t="s">
        <v>11</v>
      </c>
      <c r="D324" s="1" t="s">
        <v>719</v>
      </c>
    </row>
    <row r="325" spans="1:4" ht="15" x14ac:dyDescent="0.25">
      <c r="A325" s="2" t="s">
        <v>659</v>
      </c>
      <c r="B325" s="2" t="s">
        <v>660</v>
      </c>
      <c r="C325" s="2" t="s">
        <v>32</v>
      </c>
      <c r="D325" s="1" t="s">
        <v>732</v>
      </c>
    </row>
    <row r="326" spans="1:4" ht="15" x14ac:dyDescent="0.25">
      <c r="A326" s="2" t="s">
        <v>661</v>
      </c>
      <c r="B326" s="2" t="s">
        <v>662</v>
      </c>
      <c r="C326" s="2" t="s">
        <v>39</v>
      </c>
      <c r="D326" s="1" t="s">
        <v>734</v>
      </c>
    </row>
    <row r="327" spans="1:4" ht="15" x14ac:dyDescent="0.25">
      <c r="A327" s="2" t="s">
        <v>663</v>
      </c>
      <c r="B327" s="2" t="s">
        <v>664</v>
      </c>
      <c r="C327" s="2" t="s">
        <v>5</v>
      </c>
      <c r="D327" s="1" t="s">
        <v>744</v>
      </c>
    </row>
    <row r="328" spans="1:4" ht="15" x14ac:dyDescent="0.25">
      <c r="A328" s="2" t="s">
        <v>665</v>
      </c>
      <c r="B328" s="2" t="s">
        <v>666</v>
      </c>
      <c r="C328" s="2" t="s">
        <v>8</v>
      </c>
      <c r="D328" s="1" t="s">
        <v>718</v>
      </c>
    </row>
    <row r="329" spans="1:4" ht="15" x14ac:dyDescent="0.25">
      <c r="A329" s="2" t="s">
        <v>667</v>
      </c>
      <c r="B329" s="2" t="s">
        <v>668</v>
      </c>
      <c r="C329" s="2" t="s">
        <v>39</v>
      </c>
      <c r="D329" s="1" t="s">
        <v>37</v>
      </c>
    </row>
    <row r="330" spans="1:4" ht="15" x14ac:dyDescent="0.25">
      <c r="A330" s="2" t="s">
        <v>669</v>
      </c>
      <c r="B330" s="2" t="s">
        <v>670</v>
      </c>
      <c r="C330" s="2" t="s">
        <v>8</v>
      </c>
      <c r="D330" s="1" t="s">
        <v>718</v>
      </c>
    </row>
    <row r="331" spans="1:4" ht="15" x14ac:dyDescent="0.25">
      <c r="A331" s="2" t="s">
        <v>671</v>
      </c>
      <c r="B331" s="2" t="s">
        <v>672</v>
      </c>
      <c r="C331" s="2" t="s">
        <v>11</v>
      </c>
      <c r="D331" s="1" t="s">
        <v>736</v>
      </c>
    </row>
    <row r="332" spans="1:4" ht="15" x14ac:dyDescent="0.25">
      <c r="A332" s="2" t="s">
        <v>673</v>
      </c>
      <c r="B332" s="2" t="s">
        <v>674</v>
      </c>
      <c r="C332" s="2" t="s">
        <v>8</v>
      </c>
      <c r="D332" s="1" t="s">
        <v>718</v>
      </c>
    </row>
    <row r="333" spans="1:4" ht="15" x14ac:dyDescent="0.25">
      <c r="A333" s="2" t="s">
        <v>675</v>
      </c>
      <c r="B333" s="2" t="s">
        <v>676</v>
      </c>
      <c r="C333" s="2" t="s">
        <v>27</v>
      </c>
      <c r="D333" s="1" t="s">
        <v>27</v>
      </c>
    </row>
    <row r="334" spans="1:4" ht="15" x14ac:dyDescent="0.25">
      <c r="A334" s="2" t="s">
        <v>677</v>
      </c>
      <c r="B334" s="2" t="s">
        <v>678</v>
      </c>
      <c r="C334" s="2" t="s">
        <v>39</v>
      </c>
      <c r="D334" s="1" t="s">
        <v>734</v>
      </c>
    </row>
    <row r="335" spans="1:4" ht="15" x14ac:dyDescent="0.25">
      <c r="A335" s="2" t="s">
        <v>679</v>
      </c>
      <c r="B335" s="2" t="s">
        <v>680</v>
      </c>
      <c r="C335" s="2" t="s">
        <v>11</v>
      </c>
      <c r="D335" s="1" t="s">
        <v>729</v>
      </c>
    </row>
    <row r="336" spans="1:4" ht="15" x14ac:dyDescent="0.25">
      <c r="A336" s="2" t="s">
        <v>681</v>
      </c>
      <c r="B336" s="2" t="s">
        <v>682</v>
      </c>
      <c r="C336" s="2" t="s">
        <v>17</v>
      </c>
      <c r="D336" s="1" t="s">
        <v>738</v>
      </c>
    </row>
    <row r="337" spans="1:4" ht="15" x14ac:dyDescent="0.25">
      <c r="A337" s="2" t="s">
        <v>683</v>
      </c>
      <c r="B337" s="2" t="s">
        <v>684</v>
      </c>
      <c r="C337" s="2" t="s">
        <v>17</v>
      </c>
      <c r="D337" s="1" t="s">
        <v>725</v>
      </c>
    </row>
    <row r="338" spans="1:4" ht="15" x14ac:dyDescent="0.25">
      <c r="A338" s="2" t="s">
        <v>685</v>
      </c>
      <c r="B338" s="2" t="s">
        <v>686</v>
      </c>
      <c r="C338" s="2" t="s">
        <v>17</v>
      </c>
      <c r="D338" s="1" t="s">
        <v>735</v>
      </c>
    </row>
    <row r="339" spans="1:4" ht="15" x14ac:dyDescent="0.25">
      <c r="A339" s="2" t="s">
        <v>687</v>
      </c>
      <c r="B339" s="2" t="s">
        <v>688</v>
      </c>
      <c r="C339" s="2" t="s">
        <v>32</v>
      </c>
      <c r="D339" s="1" t="s">
        <v>726</v>
      </c>
    </row>
    <row r="340" spans="1:4" ht="15" x14ac:dyDescent="0.25">
      <c r="A340" s="2" t="s">
        <v>689</v>
      </c>
      <c r="B340" s="2" t="s">
        <v>690</v>
      </c>
      <c r="C340" s="2" t="s">
        <v>11</v>
      </c>
      <c r="D340" s="1" t="s">
        <v>728</v>
      </c>
    </row>
    <row r="341" spans="1:4" ht="15" x14ac:dyDescent="0.25">
      <c r="A341" s="2" t="s">
        <v>691</v>
      </c>
      <c r="B341" s="2" t="s">
        <v>692</v>
      </c>
      <c r="C341" s="2" t="s">
        <v>24</v>
      </c>
      <c r="D341" s="1" t="s">
        <v>737</v>
      </c>
    </row>
    <row r="342" spans="1:4" ht="15" x14ac:dyDescent="0.25">
      <c r="A342" s="2" t="s">
        <v>693</v>
      </c>
      <c r="B342" s="2" t="s">
        <v>694</v>
      </c>
      <c r="C342" s="2" t="s">
        <v>17</v>
      </c>
      <c r="D342" s="1" t="s">
        <v>721</v>
      </c>
    </row>
    <row r="343" spans="1:4" ht="15" x14ac:dyDescent="0.25">
      <c r="A343" s="2" t="s">
        <v>695</v>
      </c>
      <c r="B343" s="2" t="s">
        <v>696</v>
      </c>
      <c r="C343" s="2" t="s">
        <v>24</v>
      </c>
      <c r="D343" s="1" t="s">
        <v>737</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Invulformat grostlijst SBI</vt:lpstr>
      <vt:lpstr>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 de Vries</dc:creator>
  <cp:lastModifiedBy>Vries, Jos de</cp:lastModifiedBy>
  <dcterms:created xsi:type="dcterms:W3CDTF">2023-06-01T08:11:02Z</dcterms:created>
  <dcterms:modified xsi:type="dcterms:W3CDTF">2023-06-12T13:29:33Z</dcterms:modified>
</cp:coreProperties>
</file>